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2120" windowHeight="8772" tabRatio="598" activeTab="0"/>
  </bookViews>
  <sheets>
    <sheet name="container collector claim form" sheetId="1" r:id="rId1"/>
    <sheet name="page 2-reverse RI Claim Form" sheetId="2" r:id="rId2"/>
    <sheet name="Rate Information" sheetId="3" state="hidden" r:id="rId3"/>
  </sheets>
  <externalReferences>
    <externalReference r:id="rId6"/>
  </externalReferences>
  <definedNames>
    <definedName name="_xlnm.Print_Titles" localSheetId="0">'container collector claim form'!$1:$14</definedName>
    <definedName name="validzones">'Rate Information'!$A$2:$A$12</definedName>
    <definedName name="Zone">'[1]rate information'!$A$2:$A$12</definedName>
    <definedName name="_xlnm.Print_Area" localSheetId="0">'container collector claim form'!$A$1:$I$44</definedName>
    <definedName name="_xlnm.Print_Area" localSheetId="1">'page 2-reverse RI Claim Form'!$C$1:$C$27</definedName>
  </definedNames>
  <calcPr fullCalcOnLoad="1"/>
</workbook>
</file>

<file path=xl/sharedStrings.xml><?xml version="1.0" encoding="utf-8"?>
<sst xmlns="http://schemas.openxmlformats.org/spreadsheetml/2006/main" count="48" uniqueCount="46">
  <si>
    <t>Zone</t>
  </si>
  <si>
    <t>Amount Claimed</t>
  </si>
  <si>
    <t>Subtotal</t>
  </si>
  <si>
    <t>Recycle Docket #</t>
  </si>
  <si>
    <t>Mailing Address</t>
  </si>
  <si>
    <t>No. of Pails</t>
  </si>
  <si>
    <t>No. of Bags</t>
  </si>
  <si>
    <t>Total Kgs.</t>
  </si>
  <si>
    <t>SUMMARY</t>
  </si>
  <si>
    <t>Total</t>
  </si>
  <si>
    <t>x Zone Rate</t>
  </si>
  <si>
    <t>SOGHU GST # 853664944    QST#1207 6636 69</t>
  </si>
  <si>
    <t>GST @ 5%</t>
  </si>
  <si>
    <t>Pick-up Date YYYYMMDD</t>
  </si>
  <si>
    <t xml:space="preserve">City                                                                          </t>
  </si>
  <si>
    <t xml:space="preserve">Phone                                         </t>
  </si>
  <si>
    <t xml:space="preserve">GST#                                        </t>
  </si>
  <si>
    <t>Invoice #</t>
  </si>
  <si>
    <t>Collector #</t>
  </si>
  <si>
    <t>Prov.</t>
  </si>
  <si>
    <t>Postal Code</t>
  </si>
  <si>
    <t>Fax</t>
  </si>
  <si>
    <t>QST #</t>
  </si>
  <si>
    <t>Name of Processor</t>
  </si>
  <si>
    <t xml:space="preserve">Collector Name                                                                                       </t>
  </si>
  <si>
    <t>Signature</t>
  </si>
  <si>
    <t>Date</t>
  </si>
  <si>
    <t>Name</t>
  </si>
  <si>
    <t>QST @9.975%</t>
  </si>
  <si>
    <t>ZoneRI</t>
  </si>
  <si>
    <t>REVERSE OF Return Incentive CLAIM  FORM</t>
  </si>
  <si>
    <t>GENERAL TERMS AND CONDITIONS</t>
  </si>
  <si>
    <r>
      <t>1.</t>
    </r>
    <r>
      <rPr>
        <sz val="9"/>
        <rFont val="Times New Roman"/>
        <family val="1"/>
      </rPr>
      <t xml:space="preserve">     </t>
    </r>
    <r>
      <rPr>
        <sz val="9"/>
        <rFont val="Arial"/>
        <family val="2"/>
      </rPr>
      <t>The Applicant accepts to be bound by the by-laws, programs, policies and procedures governing SOGHU.</t>
    </r>
  </si>
  <si>
    <r>
      <t>2.</t>
    </r>
    <r>
      <rPr>
        <sz val="9"/>
        <rFont val="Times New Roman"/>
        <family val="1"/>
      </rPr>
      <t xml:space="preserve">     </t>
    </r>
    <r>
      <rPr>
        <sz val="9"/>
        <rFont val="Arial"/>
        <family val="2"/>
      </rPr>
      <t>The Applicant accepts to provide SOGHU with all information, within reason, relating to this application or any matter regarding SOGHU’s program and procedures and accepts that SOGHU has a right to access this information during normal business hours after providing the Applicant with 24 hours’ notice.</t>
    </r>
  </si>
  <si>
    <r>
      <t>3.</t>
    </r>
    <r>
      <rPr>
        <sz val="9"/>
        <rFont val="Times New Roman"/>
        <family val="1"/>
      </rPr>
      <t xml:space="preserve">     </t>
    </r>
    <r>
      <rPr>
        <sz val="9"/>
        <rFont val="Arial"/>
        <family val="2"/>
      </rPr>
      <t>The Applicant agrees to provide, at SOGHU’s request, all documents, receipts, records, or information likely to support or pertain to a claim for return or processing</t>
    </r>
    <r>
      <rPr>
        <sz val="9"/>
        <color indexed="15"/>
        <rFont val="Arial"/>
        <family val="2"/>
      </rPr>
      <t xml:space="preserve"> </t>
    </r>
    <r>
      <rPr>
        <sz val="9"/>
        <rFont val="Arial"/>
        <family val="2"/>
      </rPr>
      <t>incentives.</t>
    </r>
  </si>
  <si>
    <r>
      <t>4.</t>
    </r>
    <r>
      <rPr>
        <sz val="9"/>
        <rFont val="Times New Roman"/>
        <family val="1"/>
      </rPr>
      <t xml:space="preserve">     </t>
    </r>
    <r>
      <rPr>
        <sz val="9"/>
        <rFont val="Arial"/>
        <family val="2"/>
      </rPr>
      <t>The Applicant hereby acknowledges and accepts that any funds, return and/or processing incentives or payments disbursed in accordance with SOGHU’s program may be subject to an audit of all information required by SOGHU, and that the information therein must be accurate and satisfy SOGHU’s requirements.</t>
    </r>
  </si>
  <si>
    <r>
      <t>5.</t>
    </r>
    <r>
      <rPr>
        <sz val="9"/>
        <rFont val="Times New Roman"/>
        <family val="1"/>
      </rPr>
      <t xml:space="preserve">     </t>
    </r>
    <r>
      <rPr>
        <sz val="9"/>
        <rFont val="Arial"/>
        <family val="2"/>
      </rPr>
      <t>If a registration is granted or a payment is made by SOGHU and the Applicant’s certificate turns out to be false or the information supplied therein is false or inaccurate, it shall be understood that the registration was granted without rights or in error and that the payment was made without rights or in error. Such a registration shall be deemed null and void and any such payment shall be held in trust by the Applicant for the exclusive use and benefit of SOGHU.  The payments or funds shall be reimbursed promptly to SOGHU by the Applicant upon discovery of the false information or the error by either SOGHU or the Applicant.</t>
    </r>
  </si>
  <si>
    <r>
      <t>6.</t>
    </r>
    <r>
      <rPr>
        <sz val="9"/>
        <rFont val="Times New Roman"/>
        <family val="1"/>
      </rPr>
      <t xml:space="preserve">     </t>
    </r>
    <r>
      <rPr>
        <sz val="9"/>
        <rFont val="Arial"/>
        <family val="2"/>
      </rPr>
      <t>SOGHU retains the right, at its sole discretion, to withhold any payment or deny registration of an Applicant until such time SOGHU completes a relevant verification or obtains sufficient information from the Applicant by a reasonable method requested and verifiable by SOGHU.</t>
    </r>
  </si>
  <si>
    <r>
      <t>7.</t>
    </r>
    <r>
      <rPr>
        <sz val="9"/>
        <rFont val="Times New Roman"/>
        <family val="1"/>
      </rPr>
      <t xml:space="preserve">     </t>
    </r>
    <r>
      <rPr>
        <sz val="9"/>
        <rFont val="Arial"/>
        <family val="2"/>
      </rPr>
      <t>SOGHU reserves the rights and remedies conferred on it by law in addition to the conditions set out herein.</t>
    </r>
  </si>
  <si>
    <r>
      <t>8.</t>
    </r>
    <r>
      <rPr>
        <sz val="9"/>
        <rFont val="Times New Roman"/>
        <family val="1"/>
      </rPr>
      <t xml:space="preserve">     </t>
    </r>
    <r>
      <rPr>
        <sz val="9"/>
        <rFont val="Arial"/>
        <family val="2"/>
      </rPr>
      <t>The Applicant acknowledges SOGHU’s authority to adopt by-laws, policies and procedures, and accepts to be bound by SOGHU’s by-laws, policies and procedures.</t>
    </r>
  </si>
  <si>
    <r>
      <t>9.</t>
    </r>
    <r>
      <rPr>
        <sz val="9"/>
        <rFont val="Times New Roman"/>
        <family val="1"/>
      </rPr>
      <t xml:space="preserve">     </t>
    </r>
    <r>
      <rPr>
        <sz val="9"/>
        <rFont val="Arial"/>
        <family val="2"/>
      </rPr>
      <t>The Applicant acknowledges and accepts that SOGHU may revoke or suspend the Applicant’s registration in the event the Applicant contravenes the applicable laws, regulations or by-laws, and upon any false or fraudulent representation made in the application or in the claim form for payment by SOGHU of the recovery and/or processing incentive. The Applicant acknowledges and accepts that SOGHU may revoke or suspend the Applicant’s registration in the event that: (a) the Applicant withdraws from business, or (b) the Applicant applies to surrender its Registration Certificate to SOGHU, or (c) the Applicant is declared bankrupt or becomes insolvent or (d) in the case of significant or repeated violations by the Applicant in relation to the terms herein or those of the Agreement with SOGHU or its Collectors and Processors Manual.</t>
    </r>
  </si>
  <si>
    <r>
      <t>10.</t>
    </r>
    <r>
      <rPr>
        <sz val="9"/>
        <rFont val="Times New Roman"/>
        <family val="1"/>
      </rPr>
      <t xml:space="preserve">  </t>
    </r>
    <r>
      <rPr>
        <sz val="9"/>
        <rFont val="Arial"/>
        <family val="2"/>
      </rPr>
      <t xml:space="preserve">The Applicant accepts to surrender its SOGHU Registration Certificate to SOGHU in the event that the Applicant’s registration is revoked or suspended.  The Applicant accepts not to participate in SOGHU’s programs or carry on business under the banner of these programs unless it is registered and its registration is not under suspension or revoked. </t>
    </r>
  </si>
  <si>
    <t>Page 1 de 2</t>
  </si>
  <si>
    <t>Ensure all verification documents are attached (recycle dockets, processor sign-off docket, and weigh ticket).</t>
  </si>
  <si>
    <t>I certify that all of the information contained within this request is correct. I understand the information in this report is subject to audit. The detailed records which substantiate the information herein are available upon request.I certify that, to the best of my knowledge, the materials included in this claim were generated within Quebec. I further acknowledge that I have read, and agree to be bound by, the terms and conditions on the reverse (page 2).</t>
  </si>
  <si>
    <t>'Revised June 1, 2022</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</si>
</sst>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mmmm\-yy"/>
    <numFmt numFmtId="183" formatCode="[$-1009]mmmm\ d\,\ yyyy"/>
    <numFmt numFmtId="184" formatCode="[$-1009]d\-mmm\-yy;@"/>
    <numFmt numFmtId="185" formatCode="&quot;$&quot;#,##0.00;\(&quot;$&quot;#,##0.00\)"/>
    <numFmt numFmtId="186" formatCode="&quot;Vrai&quot;;&quot;Vrai&quot;;&quot;Faux&quot;"/>
    <numFmt numFmtId="187" formatCode="&quot;Actif&quot;;&quot;Actif&quot;;&quot;Inactif&quot;"/>
    <numFmt numFmtId="188" formatCode="[$€-2]\ #,##0.00_);[Red]\([$€-2]\ #,##0.00\)"/>
  </numFmts>
  <fonts count="64">
    <font>
      <sz val="10"/>
      <name val="Arial"/>
      <family val="0"/>
    </font>
    <font>
      <b/>
      <sz val="10"/>
      <name val="Arial"/>
      <family val="0"/>
    </font>
    <font>
      <i/>
      <sz val="10"/>
      <name val="Arial"/>
      <family val="0"/>
    </font>
    <font>
      <b/>
      <i/>
      <sz val="10"/>
      <name val="Arial"/>
      <family val="0"/>
    </font>
    <font>
      <sz val="12"/>
      <name val="Arial"/>
      <family val="2"/>
    </font>
    <font>
      <b/>
      <sz val="12"/>
      <name val="Arial"/>
      <family val="2"/>
    </font>
    <font>
      <sz val="14"/>
      <name val="Arial"/>
      <family val="2"/>
    </font>
    <font>
      <sz val="11"/>
      <name val="Arial"/>
      <family val="2"/>
    </font>
    <font>
      <sz val="9"/>
      <name val="Arial"/>
      <family val="2"/>
    </font>
    <font>
      <b/>
      <sz val="16"/>
      <name val="Book Antiqua"/>
      <family val="1"/>
    </font>
    <font>
      <b/>
      <sz val="11"/>
      <name val="Arial"/>
      <family val="2"/>
    </font>
    <font>
      <b/>
      <sz val="18"/>
      <name val="Arial"/>
      <family val="2"/>
    </font>
    <font>
      <b/>
      <sz val="18"/>
      <name val="Book Antiqua"/>
      <family val="1"/>
    </font>
    <font>
      <u val="single"/>
      <sz val="10"/>
      <color indexed="12"/>
      <name val="Arial"/>
      <family val="2"/>
    </font>
    <font>
      <u val="single"/>
      <sz val="10"/>
      <color indexed="36"/>
      <name val="Arial"/>
      <family val="2"/>
    </font>
    <font>
      <b/>
      <sz val="11"/>
      <name val="Book Antiqua"/>
      <family val="1"/>
    </font>
    <font>
      <sz val="10"/>
      <color indexed="8"/>
      <name val="Arial"/>
      <family val="2"/>
    </font>
    <font>
      <b/>
      <i/>
      <sz val="8"/>
      <name val="Arial"/>
      <family val="2"/>
    </font>
    <font>
      <sz val="9"/>
      <name val="Times New Roman"/>
      <family val="1"/>
    </font>
    <font>
      <b/>
      <i/>
      <sz val="9"/>
      <name val="Arial"/>
      <family val="2"/>
    </font>
    <font>
      <sz val="9"/>
      <color indexed="15"/>
      <name val="Arial"/>
      <family val="2"/>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6"/>
      <color indexed="8"/>
      <name val="Book Antiqua"/>
      <family val="0"/>
    </font>
    <font>
      <sz val="16"/>
      <color indexed="8"/>
      <name val="Calibri"/>
      <family val="0"/>
    </font>
    <font>
      <b/>
      <u val="single"/>
      <sz val="10"/>
      <color indexed="8"/>
      <name val="Calibri"/>
      <family val="0"/>
    </font>
    <font>
      <b/>
      <sz val="10"/>
      <color indexed="8"/>
      <name val="Calibri"/>
      <family val="0"/>
    </font>
    <font>
      <sz val="10"/>
      <color indexed="8"/>
      <name val="Calibri"/>
      <family val="0"/>
    </font>
    <font>
      <sz val="10"/>
      <color indexed="8"/>
      <name val="Times New Roman"/>
      <family val="0"/>
    </font>
    <font>
      <i/>
      <sz val="10"/>
      <color indexed="8"/>
      <name val="Calibri"/>
      <family val="0"/>
    </font>
    <font>
      <b/>
      <i/>
      <sz val="10"/>
      <color indexed="8"/>
      <name val="Calibri"/>
      <family val="0"/>
    </font>
    <font>
      <b/>
      <i/>
      <sz val="9.5"/>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color indexed="63"/>
      </top>
      <bottom style="medium"/>
    </border>
    <border>
      <left style="thin"/>
      <right style="thin"/>
      <top>
        <color indexed="63"/>
      </top>
      <bottom style="thin"/>
    </border>
    <border>
      <left style="thin"/>
      <right style="thin"/>
      <top style="thin"/>
      <bottom>
        <color indexed="63"/>
      </bottom>
    </border>
    <border>
      <left style="thin"/>
      <right style="thin"/>
      <top style="thin"/>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52" fillId="27" borderId="1" applyNumberFormat="0" applyAlignment="0" applyProtection="0"/>
    <xf numFmtId="0" fontId="53" fillId="28"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4" fillId="29" borderId="0" applyNumberFormat="0" applyBorder="0" applyAlignment="0" applyProtection="0"/>
    <xf numFmtId="0" fontId="16" fillId="0" borderId="0">
      <alignment/>
      <protection/>
    </xf>
    <xf numFmtId="0" fontId="0" fillId="30" borderId="3"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06">
    <xf numFmtId="0" fontId="0" fillId="0" borderId="0" xfId="0" applyAlignment="1">
      <alignment/>
    </xf>
    <xf numFmtId="0" fontId="0" fillId="0" borderId="10" xfId="0" applyFont="1" applyBorder="1" applyAlignment="1" applyProtection="1">
      <alignment/>
      <protection locked="0"/>
    </xf>
    <xf numFmtId="0" fontId="16" fillId="33" borderId="11" xfId="51" applyFont="1" applyFill="1" applyBorder="1" applyAlignment="1">
      <alignment horizontal="center"/>
      <protection/>
    </xf>
    <xf numFmtId="0" fontId="16" fillId="0" borderId="12" xfId="51" applyFont="1" applyFill="1" applyBorder="1" applyAlignment="1">
      <alignment horizontal="right" wrapText="1"/>
      <protection/>
    </xf>
    <xf numFmtId="185" fontId="16" fillId="0" borderId="12" xfId="51" applyNumberFormat="1" applyFont="1" applyFill="1" applyBorder="1" applyAlignment="1">
      <alignment horizontal="right" wrapText="1"/>
      <protection/>
    </xf>
    <xf numFmtId="0" fontId="4" fillId="0" borderId="0" xfId="0" applyFont="1" applyAlignment="1" applyProtection="1">
      <alignment/>
      <protection/>
    </xf>
    <xf numFmtId="0" fontId="0" fillId="0" borderId="0" xfId="0" applyFont="1" applyAlignment="1" applyProtection="1">
      <alignment/>
      <protection/>
    </xf>
    <xf numFmtId="181" fontId="0" fillId="0" borderId="13" xfId="46" applyFont="1" applyBorder="1" applyAlignment="1" applyProtection="1">
      <alignment/>
      <protection/>
    </xf>
    <xf numFmtId="0" fontId="0" fillId="0" borderId="0" xfId="0" applyFont="1" applyAlignment="1" applyProtection="1">
      <alignment horizontal="right"/>
      <protection/>
    </xf>
    <xf numFmtId="181" fontId="4" fillId="0" borderId="14" xfId="46" applyFont="1" applyBorder="1" applyAlignment="1" applyProtection="1">
      <alignment/>
      <protection/>
    </xf>
    <xf numFmtId="181" fontId="0" fillId="0" borderId="0" xfId="46" applyFont="1" applyBorder="1" applyAlignment="1" applyProtection="1">
      <alignment/>
      <protection/>
    </xf>
    <xf numFmtId="181" fontId="4" fillId="0" borderId="15" xfId="46" applyFont="1" applyBorder="1" applyAlignment="1" applyProtection="1">
      <alignment/>
      <protection/>
    </xf>
    <xf numFmtId="181" fontId="4" fillId="0" borderId="16" xfId="46" applyFont="1" applyBorder="1" applyAlignment="1" applyProtection="1">
      <alignment/>
      <protection/>
    </xf>
    <xf numFmtId="0" fontId="5" fillId="0" borderId="0" xfId="0" applyFont="1" applyAlignment="1" applyProtection="1">
      <alignment horizontal="right"/>
      <protection/>
    </xf>
    <xf numFmtId="181" fontId="4" fillId="0" borderId="0" xfId="46" applyFont="1" applyBorder="1" applyAlignment="1" applyProtection="1">
      <alignment/>
      <protection/>
    </xf>
    <xf numFmtId="0" fontId="5" fillId="0" borderId="0" xfId="0" applyFont="1" applyAlignment="1" applyProtection="1">
      <alignment horizontal="left" wrapText="1"/>
      <protection/>
    </xf>
    <xf numFmtId="0" fontId="0" fillId="0" borderId="0" xfId="0" applyFont="1" applyAlignment="1" applyProtection="1">
      <alignment horizontal="left" wrapText="1"/>
      <protection/>
    </xf>
    <xf numFmtId="0" fontId="10" fillId="0" borderId="0" xfId="0" applyFont="1" applyAlignment="1" applyProtection="1">
      <alignment horizontal="left"/>
      <protection/>
    </xf>
    <xf numFmtId="0" fontId="8" fillId="0" borderId="0" xfId="0" applyFont="1" applyAlignment="1" applyProtection="1">
      <alignment horizontal="left" wrapText="1"/>
      <protection/>
    </xf>
    <xf numFmtId="0" fontId="8" fillId="0" borderId="0" xfId="0" applyFont="1" applyAlignment="1" applyProtection="1">
      <alignment/>
      <protection/>
    </xf>
    <xf numFmtId="0" fontId="4" fillId="0" borderId="0" xfId="0" applyFont="1" applyAlignment="1" applyProtection="1">
      <alignment horizontal="center"/>
      <protection/>
    </xf>
    <xf numFmtId="0" fontId="6" fillId="0" borderId="0" xfId="0" applyFont="1" applyAlignment="1" applyProtection="1">
      <alignment/>
      <protection/>
    </xf>
    <xf numFmtId="0" fontId="9" fillId="0" borderId="0" xfId="0" applyFont="1" applyAlignment="1" applyProtection="1">
      <alignment horizontal="center"/>
      <protection/>
    </xf>
    <xf numFmtId="0" fontId="12" fillId="0" borderId="0" xfId="0" applyFont="1" applyAlignment="1" applyProtection="1">
      <alignment/>
      <protection/>
    </xf>
    <xf numFmtId="0" fontId="7" fillId="0" borderId="0" xfId="0" applyFont="1" applyFill="1" applyBorder="1" applyAlignment="1" applyProtection="1">
      <alignment horizontal="left"/>
      <protection/>
    </xf>
    <xf numFmtId="0" fontId="7" fillId="0" borderId="0" xfId="0" applyFont="1" applyAlignment="1" applyProtection="1">
      <alignment/>
      <protection/>
    </xf>
    <xf numFmtId="0" fontId="7" fillId="0" borderId="0" xfId="0" applyFont="1" applyFill="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1" fillId="0" borderId="17" xfId="0" applyFont="1" applyFill="1" applyBorder="1" applyAlignment="1" applyProtection="1">
      <alignment horizontal="center" wrapText="1"/>
      <protection/>
    </xf>
    <xf numFmtId="0" fontId="1" fillId="0" borderId="18" xfId="0" applyFont="1" applyFill="1" applyBorder="1" applyAlignment="1" applyProtection="1">
      <alignment horizontal="center" vertical="center"/>
      <protection/>
    </xf>
    <xf numFmtId="0" fontId="1" fillId="0" borderId="19" xfId="0" applyFont="1" applyFill="1" applyBorder="1" applyAlignment="1" applyProtection="1">
      <alignment horizontal="center" wrapText="1"/>
      <protection/>
    </xf>
    <xf numFmtId="0" fontId="1" fillId="0" borderId="18" xfId="0" applyFont="1" applyFill="1" applyBorder="1" applyAlignment="1" applyProtection="1">
      <alignment horizontal="center" wrapText="1"/>
      <protection/>
    </xf>
    <xf numFmtId="0" fontId="1" fillId="0" borderId="18"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0" borderId="0" xfId="0" applyFont="1" applyAlignment="1" applyProtection="1">
      <alignment/>
      <protection/>
    </xf>
    <xf numFmtId="184" fontId="8" fillId="0" borderId="0" xfId="0" applyNumberFormat="1" applyFont="1" applyAlignment="1" applyProtection="1" quotePrefix="1">
      <alignment horizontal="right"/>
      <protection/>
    </xf>
    <xf numFmtId="0" fontId="5" fillId="0" borderId="0" xfId="0" applyFont="1" applyAlignment="1" applyProtection="1">
      <alignment horizontal="right"/>
      <protection/>
    </xf>
    <xf numFmtId="0" fontId="4" fillId="0" borderId="0" xfId="0" applyFont="1" applyBorder="1" applyAlignment="1" applyProtection="1">
      <alignment horizontal="right"/>
      <protection/>
    </xf>
    <xf numFmtId="0" fontId="11" fillId="0" borderId="0" xfId="0" applyFont="1" applyAlignment="1" applyProtection="1">
      <alignment/>
      <protection/>
    </xf>
    <xf numFmtId="181" fontId="0" fillId="0" borderId="10" xfId="0" applyNumberFormat="1" applyBorder="1" applyAlignment="1" applyProtection="1">
      <alignment/>
      <protection/>
    </xf>
    <xf numFmtId="181" fontId="0" fillId="0" borderId="10" xfId="46" applyFont="1" applyBorder="1" applyAlignment="1" applyProtection="1">
      <alignment/>
      <protection/>
    </xf>
    <xf numFmtId="0" fontId="0" fillId="0" borderId="10" xfId="0" applyBorder="1" applyAlignment="1" applyProtection="1">
      <alignment/>
      <protection/>
    </xf>
    <xf numFmtId="0" fontId="0" fillId="0" borderId="10" xfId="0" applyBorder="1" applyAlignment="1" applyProtection="1">
      <alignment horizontal="left"/>
      <protection/>
    </xf>
    <xf numFmtId="0" fontId="0" fillId="0" borderId="10" xfId="0" applyBorder="1" applyAlignment="1" applyProtection="1">
      <alignment horizontal="center"/>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center"/>
      <protection/>
    </xf>
    <xf numFmtId="0" fontId="0" fillId="34" borderId="0" xfId="0" applyFill="1" applyAlignment="1">
      <alignment/>
    </xf>
    <xf numFmtId="0" fontId="0" fillId="34" borderId="0" xfId="0" applyFill="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Alignment="1">
      <alignment horizontal="center" vertical="center"/>
    </xf>
    <xf numFmtId="0" fontId="17" fillId="0" borderId="0" xfId="0" applyFont="1" applyAlignment="1">
      <alignment horizontal="center" vertical="center"/>
    </xf>
    <xf numFmtId="0" fontId="1" fillId="0" borderId="0" xfId="0" applyFont="1" applyAlignment="1">
      <alignment horizontal="center" wrapText="1"/>
    </xf>
    <xf numFmtId="0" fontId="1" fillId="0" borderId="0" xfId="0" applyFont="1" applyAlignment="1">
      <alignment horizontal="center" vertical="center"/>
    </xf>
    <xf numFmtId="0" fontId="0" fillId="0" borderId="0" xfId="0" applyAlignment="1">
      <alignment wrapText="1"/>
    </xf>
    <xf numFmtId="0" fontId="8" fillId="0" borderId="0" xfId="0" applyFont="1" applyFill="1" applyAlignment="1">
      <alignment/>
    </xf>
    <xf numFmtId="0" fontId="8" fillId="0" borderId="0" xfId="0" applyFont="1" applyAlignment="1">
      <alignment horizontal="justify" vertical="center"/>
    </xf>
    <xf numFmtId="0" fontId="19" fillId="0" borderId="0" xfId="0" applyFont="1" applyAlignment="1">
      <alignment horizontal="center" vertical="center"/>
    </xf>
    <xf numFmtId="0" fontId="8" fillId="0" borderId="0" xfId="0" applyFont="1" applyAlignment="1">
      <alignment wrapText="1"/>
    </xf>
    <xf numFmtId="181" fontId="0" fillId="0" borderId="10" xfId="46" applyFont="1" applyFill="1" applyBorder="1" applyAlignment="1" applyProtection="1" quotePrefix="1">
      <alignment/>
      <protection/>
    </xf>
    <xf numFmtId="181" fontId="0" fillId="0" borderId="10" xfId="46" applyFont="1" applyFill="1" applyBorder="1" applyAlignment="1" applyProtection="1">
      <alignment/>
      <protection/>
    </xf>
    <xf numFmtId="0" fontId="1" fillId="0" borderId="17" xfId="0" applyFont="1" applyFill="1" applyBorder="1" applyAlignment="1" applyProtection="1">
      <alignment horizontal="center" vertical="center" wrapText="1"/>
      <protection/>
    </xf>
    <xf numFmtId="0" fontId="4" fillId="0" borderId="0" xfId="0" applyFont="1" applyAlignment="1" applyProtection="1">
      <alignment horizontal="center" vertical="top"/>
      <protection/>
    </xf>
    <xf numFmtId="0" fontId="8" fillId="0" borderId="21" xfId="0" applyFont="1" applyBorder="1" applyAlignment="1" applyProtection="1">
      <alignment horizontal="left" wrapText="1"/>
      <protection/>
    </xf>
    <xf numFmtId="0" fontId="4" fillId="0" borderId="21" xfId="0" applyFont="1" applyBorder="1" applyAlignment="1" applyProtection="1">
      <alignment horizontal="center"/>
      <protection/>
    </xf>
    <xf numFmtId="0" fontId="0" fillId="0" borderId="0" xfId="0" applyFont="1" applyAlignment="1" applyProtection="1">
      <alignment horizontal="left" indent="2"/>
      <protection/>
    </xf>
    <xf numFmtId="0" fontId="0" fillId="0" borderId="21" xfId="0" applyFont="1" applyBorder="1" applyAlignment="1" applyProtection="1">
      <alignment/>
      <protection locked="0"/>
    </xf>
    <xf numFmtId="0" fontId="7" fillId="0" borderId="22" xfId="0" applyFont="1" applyBorder="1" applyAlignment="1" applyProtection="1">
      <alignment/>
      <protection locked="0"/>
    </xf>
    <xf numFmtId="0" fontId="7" fillId="0" borderId="0" xfId="0" applyFont="1" applyAlignment="1" applyProtection="1">
      <alignment horizontal="left" indent="2"/>
      <protection/>
    </xf>
    <xf numFmtId="0" fontId="4" fillId="0" borderId="0" xfId="0" applyFont="1" applyAlignment="1" applyProtection="1">
      <alignment horizontal="left" indent="2"/>
      <protection/>
    </xf>
    <xf numFmtId="0" fontId="8" fillId="0" borderId="0" xfId="0" applyFont="1" applyBorder="1" applyAlignment="1" applyProtection="1">
      <alignment horizontal="left" wrapText="1"/>
      <protection/>
    </xf>
    <xf numFmtId="0" fontId="8" fillId="0" borderId="0" xfId="0" applyFont="1" applyBorder="1" applyAlignment="1" applyProtection="1">
      <alignment horizontal="center" vertical="top" wrapText="1"/>
      <protection/>
    </xf>
    <xf numFmtId="0" fontId="0" fillId="0" borderId="10" xfId="0" applyFont="1" applyBorder="1" applyAlignment="1" applyProtection="1">
      <alignment horizontal="center"/>
      <protection locked="0"/>
    </xf>
    <xf numFmtId="0" fontId="0" fillId="0" borderId="0" xfId="0" applyFont="1" applyAlignment="1" applyProtection="1">
      <alignment horizontal="right"/>
      <protection/>
    </xf>
    <xf numFmtId="0" fontId="0" fillId="0" borderId="23" xfId="0" applyFont="1" applyBorder="1" applyAlignment="1" applyProtection="1">
      <alignment horizontal="right"/>
      <protection/>
    </xf>
    <xf numFmtId="0" fontId="0" fillId="0" borderId="0" xfId="0" applyFont="1" applyAlignment="1" applyProtection="1">
      <alignment horizontal="right"/>
      <protection/>
    </xf>
    <xf numFmtId="0" fontId="0" fillId="0" borderId="23" xfId="0" applyBorder="1" applyAlignment="1" applyProtection="1">
      <alignment horizontal="right"/>
      <protection/>
    </xf>
    <xf numFmtId="0" fontId="9" fillId="0" borderId="0" xfId="0" applyFont="1" applyAlignment="1" applyProtection="1">
      <alignment horizontal="center"/>
      <protection/>
    </xf>
    <xf numFmtId="0" fontId="7" fillId="0" borderId="0" xfId="0" applyFont="1" applyFill="1" applyBorder="1" applyAlignment="1" applyProtection="1">
      <alignment horizontal="left"/>
      <protection/>
    </xf>
    <xf numFmtId="0" fontId="7" fillId="0" borderId="21" xfId="0" applyFont="1" applyFill="1" applyBorder="1" applyAlignment="1" applyProtection="1">
      <alignment horizontal="left"/>
      <protection locked="0"/>
    </xf>
    <xf numFmtId="0" fontId="0" fillId="0" borderId="21" xfId="0" applyBorder="1" applyAlignment="1" applyProtection="1">
      <alignment/>
      <protection locked="0"/>
    </xf>
    <xf numFmtId="0" fontId="7" fillId="0" borderId="21" xfId="0" applyFont="1" applyFill="1" applyBorder="1" applyAlignment="1" applyProtection="1">
      <alignment/>
      <protection locked="0"/>
    </xf>
    <xf numFmtId="0" fontId="7" fillId="0" borderId="22" xfId="0" applyFont="1" applyFill="1" applyBorder="1" applyAlignment="1" applyProtection="1">
      <alignment horizontal="left"/>
      <protection locked="0"/>
    </xf>
    <xf numFmtId="0" fontId="7" fillId="0" borderId="22" xfId="0" applyFont="1" applyFill="1" applyBorder="1" applyAlignment="1" applyProtection="1">
      <alignment/>
      <protection locked="0"/>
    </xf>
    <xf numFmtId="0" fontId="7" fillId="0" borderId="22" xfId="0" applyFont="1" applyBorder="1" applyAlignment="1" applyProtection="1">
      <alignment/>
      <protection locked="0"/>
    </xf>
    <xf numFmtId="0" fontId="1" fillId="0" borderId="24"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wrapText="1"/>
      <protection/>
    </xf>
    <xf numFmtId="0" fontId="7" fillId="0" borderId="21" xfId="0" applyFont="1" applyBorder="1" applyAlignment="1" applyProtection="1">
      <alignment/>
      <protection locked="0"/>
    </xf>
    <xf numFmtId="0" fontId="0" fillId="0" borderId="21" xfId="0" applyFont="1" applyBorder="1" applyAlignment="1" applyProtection="1">
      <alignment/>
      <protection locked="0"/>
    </xf>
    <xf numFmtId="0" fontId="4" fillId="0" borderId="22" xfId="0" applyFont="1" applyBorder="1" applyAlignment="1" applyProtection="1">
      <alignment/>
      <protection locked="0"/>
    </xf>
    <xf numFmtId="0" fontId="7" fillId="0" borderId="0" xfId="0" applyNumberFormat="1" applyFont="1" applyFill="1" applyBorder="1" applyAlignment="1" applyProtection="1">
      <alignment horizontal="left"/>
      <protection/>
    </xf>
    <xf numFmtId="0" fontId="15" fillId="0" borderId="0" xfId="0" applyFont="1" applyAlignment="1" applyProtection="1">
      <alignment horizontal="center"/>
      <protection/>
    </xf>
    <xf numFmtId="0" fontId="8" fillId="0" borderId="0" xfId="0" applyFont="1" applyAlignment="1" applyProtection="1">
      <alignment horizontal="center" vertical="top"/>
      <protection/>
    </xf>
    <xf numFmtId="0" fontId="0" fillId="0" borderId="0" xfId="0" applyAlignment="1" applyProtection="1">
      <alignment horizontal="center" vertical="top"/>
      <protection/>
    </xf>
    <xf numFmtId="0" fontId="21" fillId="0" borderId="0" xfId="0" applyFont="1" applyAlignment="1" applyProtection="1">
      <alignment horizontal="left" vertical="center" wrapText="1"/>
      <protection/>
    </xf>
    <xf numFmtId="0" fontId="8" fillId="0" borderId="0" xfId="0" applyFont="1" applyAlignment="1" applyProtection="1">
      <alignment horizontal="justify" vertical="center" wrapText="1"/>
      <protection/>
    </xf>
    <xf numFmtId="0" fontId="0" fillId="0" borderId="0" xfId="0" applyAlignment="1" applyProtection="1">
      <alignment horizontal="justify" vertical="center" wrapText="1"/>
      <protection/>
    </xf>
    <xf numFmtId="0" fontId="8" fillId="0" borderId="25" xfId="0" applyFont="1" applyBorder="1" applyAlignment="1" applyProtection="1">
      <alignment horizontal="center" vertical="top" wrapText="1"/>
      <protection/>
    </xf>
    <xf numFmtId="0" fontId="0" fillId="0" borderId="25" xfId="0" applyBorder="1" applyAlignment="1" applyProtection="1">
      <alignment horizontal="center" vertical="top" wrapText="1"/>
      <protection/>
    </xf>
    <xf numFmtId="0" fontId="8" fillId="0" borderId="21" xfId="0" applyFont="1" applyBorder="1" applyAlignment="1" applyProtection="1">
      <alignment horizontal="left" wrapText="1"/>
      <protection locked="0"/>
    </xf>
    <xf numFmtId="0" fontId="0" fillId="0" borderId="21" xfId="0" applyBorder="1" applyAlignment="1" applyProtection="1">
      <alignment horizontal="left" wrapText="1"/>
      <protection locked="0"/>
    </xf>
    <xf numFmtId="0" fontId="0" fillId="0" borderId="25" xfId="0" applyFont="1" applyBorder="1" applyAlignment="1" applyProtection="1">
      <alignment horizontal="center" vertical="top"/>
      <protection/>
    </xf>
    <xf numFmtId="0" fontId="0" fillId="0" borderId="25" xfId="0" applyBorder="1" applyAlignment="1" applyProtection="1">
      <alignment horizontal="center" vertical="top"/>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_Sheet1"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295275</xdr:colOff>
      <xdr:row>2</xdr:row>
      <xdr:rowOff>47625</xdr:rowOff>
    </xdr:from>
    <xdr:ext cx="4029075" cy="561975"/>
    <xdr:sp>
      <xdr:nvSpPr>
        <xdr:cNvPr id="1" name="Text Box 24"/>
        <xdr:cNvSpPr txBox="1">
          <a:spLocks noChangeArrowheads="1"/>
        </xdr:cNvSpPr>
      </xdr:nvSpPr>
      <xdr:spPr>
        <a:xfrm>
          <a:off x="2352675" y="533400"/>
          <a:ext cx="4029075" cy="561975"/>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latin typeface="Book Antiqua"/>
              <a:ea typeface="Book Antiqua"/>
              <a:cs typeface="Book Antiqua"/>
            </a:rPr>
            <a:t>Used oil and antifreeze CONTAINERS
</a:t>
          </a:r>
          <a:r>
            <a:rPr lang="en-US" cap="none" sz="1600" b="1" i="0" u="none" baseline="0">
              <a:solidFill>
                <a:srgbClr val="000000"/>
              </a:solidFill>
              <a:latin typeface="Book Antiqua"/>
              <a:ea typeface="Book Antiqua"/>
              <a:cs typeface="Book Antiqua"/>
            </a:rPr>
            <a:t>(50 liters or less) Collector RI Claim Form</a:t>
          </a:r>
          <a:r>
            <a:rPr lang="en-US" cap="none" sz="1600" b="0" i="0" u="none" baseline="0">
              <a:solidFill>
                <a:srgbClr val="000000"/>
              </a:solidFill>
              <a:latin typeface="Calibri"/>
              <a:ea typeface="Calibri"/>
              <a:cs typeface="Calibri"/>
            </a:rPr>
            <a:t>
</a:t>
          </a:r>
        </a:p>
      </xdr:txBody>
    </xdr:sp>
    <xdr:clientData/>
  </xdr:oneCellAnchor>
  <xdr:oneCellAnchor>
    <xdr:from>
      <xdr:col>0</xdr:col>
      <xdr:colOff>133350</xdr:colOff>
      <xdr:row>12</xdr:row>
      <xdr:rowOff>66675</xdr:rowOff>
    </xdr:from>
    <xdr:ext cx="6181725" cy="923925"/>
    <xdr:sp>
      <xdr:nvSpPr>
        <xdr:cNvPr id="2" name="ZoneTexte 17"/>
        <xdr:cNvSpPr txBox="1">
          <a:spLocks noChangeArrowheads="1"/>
        </xdr:cNvSpPr>
      </xdr:nvSpPr>
      <xdr:spPr>
        <a:xfrm>
          <a:off x="133350" y="3028950"/>
          <a:ext cx="6181725" cy="923925"/>
        </a:xfrm>
        <a:prstGeom prst="rect">
          <a:avLst/>
        </a:prstGeom>
        <a:no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NOTE</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As indicated at point 3.1 d) </a:t>
          </a:r>
          <a:r>
            <a:rPr lang="en-US" cap="none" sz="1000" b="0" i="0" u="none" baseline="0">
              <a:solidFill>
                <a:srgbClr val="000000"/>
              </a:solidFill>
              <a:latin typeface="Times New Roman"/>
              <a:ea typeface="Times New Roman"/>
              <a:cs typeface="Times New Roman"/>
            </a:rPr>
            <a:t>V</a:t>
          </a:r>
          <a:r>
            <a:rPr lang="en-US" cap="none" sz="1000" b="0" i="0" u="none" baseline="0">
              <a:solidFill>
                <a:srgbClr val="000000"/>
              </a:solidFill>
              <a:latin typeface="Calibri"/>
              <a:ea typeface="Calibri"/>
              <a:cs typeface="Calibri"/>
            </a:rPr>
            <a:t>  in the Collectors Agreement "</a:t>
          </a:r>
          <a:r>
            <a:rPr lang="en-US" cap="none" sz="1000" b="0" i="1" u="none" baseline="0">
              <a:solidFill>
                <a:srgbClr val="000000"/>
              </a:solidFill>
              <a:latin typeface="Calibri"/>
              <a:ea typeface="Calibri"/>
              <a:cs typeface="Calibri"/>
            </a:rPr>
            <a:t>The Collector must comply with the minimum percentage of  </a:t>
          </a:r>
          <a:r>
            <a:rPr lang="en-US" cap="none" sz="1000" b="1" i="1" u="none" baseline="0">
              <a:solidFill>
                <a:srgbClr val="000000"/>
              </a:solidFill>
              <a:latin typeface="Calibri"/>
              <a:ea typeface="Calibri"/>
              <a:cs typeface="Calibri"/>
            </a:rPr>
            <a:t>95%</a:t>
          </a:r>
          <a:r>
            <a:rPr lang="en-US" cap="none" sz="1000" b="0" i="1" u="none" baseline="0">
              <a:solidFill>
                <a:srgbClr val="000000"/>
              </a:solidFill>
              <a:latin typeface="Calibri"/>
              <a:ea typeface="Calibri"/>
              <a:cs typeface="Calibri"/>
            </a:rPr>
            <a:t>  of SOGHU Products otherwise it will have to reimburse SOGHU for the excess Recovery Incentives received on the excess volume and pay SOGHU the Recovery Incentives that SOGHU has paid to the Processor on the same volume". </a:t>
          </a:r>
          <a:r>
            <a:rPr lang="en-US" cap="none" sz="1000" b="0" i="0" u="none" baseline="0">
              <a:solidFill>
                <a:srgbClr val="000000"/>
              </a:solidFill>
              <a:latin typeface="Calibri"/>
              <a:ea typeface="Calibri"/>
              <a:cs typeface="Calibri"/>
            </a:rPr>
            <a:t>
</a:t>
          </a:r>
        </a:p>
      </xdr:txBody>
    </xdr:sp>
    <xdr:clientData/>
  </xdr:oneCellAnchor>
  <xdr:oneCellAnchor>
    <xdr:from>
      <xdr:col>0</xdr:col>
      <xdr:colOff>104775</xdr:colOff>
      <xdr:row>26</xdr:row>
      <xdr:rowOff>85725</xdr:rowOff>
    </xdr:from>
    <xdr:ext cx="2438400" cy="1200150"/>
    <xdr:sp>
      <xdr:nvSpPr>
        <xdr:cNvPr id="3" name="ZoneTexte 18"/>
        <xdr:cNvSpPr txBox="1">
          <a:spLocks noChangeArrowheads="1"/>
        </xdr:cNvSpPr>
      </xdr:nvSpPr>
      <xdr:spPr>
        <a:xfrm>
          <a:off x="104775" y="7391400"/>
          <a:ext cx="2438400" cy="12001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950" b="1" i="1" u="none" baseline="0">
              <a:solidFill>
                <a:srgbClr val="000000"/>
              </a:solidFill>
              <a:latin typeface="Calibri"/>
              <a:ea typeface="Calibri"/>
              <a:cs typeface="Calibri"/>
            </a:rPr>
            <a:t>                            For  </a:t>
          </a:r>
          <a:r>
            <a:rPr lang="en-US" cap="none" sz="950" b="1" i="1" u="none" baseline="0">
              <a:solidFill>
                <a:srgbClr val="000000"/>
              </a:solidFill>
              <a:latin typeface="Calibri"/>
              <a:ea typeface="Calibri"/>
              <a:cs typeface="Calibri"/>
            </a:rPr>
            <a:t>SOGHU only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GL # ________________ Date _____________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Prepared  by ___________________________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Signature  _____________________________</a:t>
          </a:r>
        </a:p>
      </xdr:txBody>
    </xdr:sp>
    <xdr:clientData/>
  </xdr:oneCellAnchor>
  <xdr:twoCellAnchor editAs="oneCell">
    <xdr:from>
      <xdr:col>0</xdr:col>
      <xdr:colOff>0</xdr:colOff>
      <xdr:row>0</xdr:row>
      <xdr:rowOff>0</xdr:rowOff>
    </xdr:from>
    <xdr:to>
      <xdr:col>2</xdr:col>
      <xdr:colOff>914400</xdr:colOff>
      <xdr:row>3</xdr:row>
      <xdr:rowOff>228600</xdr:rowOff>
    </xdr:to>
    <xdr:pic>
      <xdr:nvPicPr>
        <xdr:cNvPr id="4" name="Image 1"/>
        <xdr:cNvPicPr preferRelativeResize="1">
          <a:picLocks noChangeAspect="1"/>
        </xdr:cNvPicPr>
      </xdr:nvPicPr>
      <xdr:blipFill>
        <a:blip r:embed="rId1"/>
        <a:stretch>
          <a:fillRect/>
        </a:stretch>
      </xdr:blipFill>
      <xdr:spPr>
        <a:xfrm>
          <a:off x="0" y="0"/>
          <a:ext cx="2000250"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QU&#201;BEC\website\00-%20DOCUMENTS%20EN%20LIGNE\04-%20R&#233;cup&#233;rateurs-Collectors\English\02-%20OIL%20(Claim%20Form)\13.09.18%20OIL%20RI%20Claim%20Form%20-%20with%20rever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GHU102H"/>
      <sheetName val="rate information"/>
      <sheetName val="page 2-reverse RI Claim Form"/>
    </sheetNames>
    <sheetDataSet>
      <sheetData sheetId="1">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9"/>
  <sheetViews>
    <sheetView tabSelected="1" view="pageBreakPreview" zoomScaleSheetLayoutView="100" workbookViewId="0" topLeftCell="A32">
      <selection activeCell="A39" sqref="A39:C39"/>
    </sheetView>
  </sheetViews>
  <sheetFormatPr defaultColWidth="8.00390625" defaultRowHeight="12.75"/>
  <cols>
    <col min="1" max="1" width="8.00390625" style="5" customWidth="1"/>
    <col min="2" max="2" width="8.28125" style="5" customWidth="1"/>
    <col min="3" max="3" width="14.57421875" style="5" customWidth="1"/>
    <col min="4" max="4" width="8.7109375" style="5" customWidth="1"/>
    <col min="5" max="5" width="10.28125" style="5" customWidth="1"/>
    <col min="6" max="6" width="9.00390625" style="5" customWidth="1"/>
    <col min="7" max="7" width="19.28125" style="5" bestFit="1" customWidth="1"/>
    <col min="8" max="8" width="12.421875" style="5" customWidth="1"/>
    <col min="9" max="9" width="14.8515625" style="5" customWidth="1"/>
    <col min="10" max="16384" width="8.00390625" style="5" customWidth="1"/>
  </cols>
  <sheetData>
    <row r="1" spans="3:10" s="21" customFormat="1" ht="18.75" customHeight="1">
      <c r="C1" s="80"/>
      <c r="D1" s="80"/>
      <c r="E1" s="80"/>
      <c r="F1" s="80"/>
      <c r="G1" s="80"/>
      <c r="H1" s="80"/>
      <c r="I1" s="80"/>
      <c r="J1" s="23"/>
    </row>
    <row r="2" spans="3:9" s="21" customFormat="1" ht="19.5" customHeight="1">
      <c r="C2" s="94"/>
      <c r="D2" s="94"/>
      <c r="E2" s="94"/>
      <c r="F2" s="94"/>
      <c r="G2" s="94"/>
      <c r="H2" s="94"/>
      <c r="I2" s="94"/>
    </row>
    <row r="3" spans="3:9" s="21" customFormat="1" ht="19.5" customHeight="1">
      <c r="C3" s="80"/>
      <c r="D3" s="80"/>
      <c r="E3" s="80"/>
      <c r="F3" s="80"/>
      <c r="G3" s="80"/>
      <c r="H3" s="80"/>
      <c r="I3" s="80"/>
    </row>
    <row r="4" spans="3:9" s="21" customFormat="1" ht="19.5" customHeight="1">
      <c r="C4" s="22"/>
      <c r="D4" s="22"/>
      <c r="E4" s="22"/>
      <c r="F4" s="22"/>
      <c r="G4" s="22"/>
      <c r="H4" s="22"/>
      <c r="I4" s="22"/>
    </row>
    <row r="5" spans="3:9" s="21" customFormat="1" ht="19.5" customHeight="1">
      <c r="C5" s="22"/>
      <c r="D5" s="22"/>
      <c r="E5" s="22"/>
      <c r="F5" s="22"/>
      <c r="G5" s="22"/>
      <c r="H5" s="22"/>
      <c r="I5" s="22"/>
    </row>
    <row r="6" spans="3:9" s="21" customFormat="1" ht="19.5" customHeight="1">
      <c r="C6" s="22"/>
      <c r="D6" s="22"/>
      <c r="E6" s="22"/>
      <c r="F6" s="22"/>
      <c r="G6" s="22"/>
      <c r="H6" s="22"/>
      <c r="I6" s="22"/>
    </row>
    <row r="7" spans="3:9" s="21" customFormat="1" ht="19.5" customHeight="1">
      <c r="C7" s="22"/>
      <c r="D7" s="22"/>
      <c r="E7" s="22"/>
      <c r="F7" s="22"/>
      <c r="G7" s="22"/>
      <c r="H7" s="22"/>
      <c r="I7" s="22"/>
    </row>
    <row r="8" spans="1:9" s="25" customFormat="1" ht="19.5" customHeight="1">
      <c r="A8" s="81" t="s">
        <v>24</v>
      </c>
      <c r="B8" s="81"/>
      <c r="C8" s="82"/>
      <c r="D8" s="82"/>
      <c r="E8" s="82"/>
      <c r="F8" s="82"/>
      <c r="G8" s="82"/>
      <c r="H8" s="68" t="s">
        <v>17</v>
      </c>
      <c r="I8" s="69"/>
    </row>
    <row r="9" spans="1:9" s="25" customFormat="1" ht="19.5" customHeight="1">
      <c r="A9" s="93" t="s">
        <v>4</v>
      </c>
      <c r="B9" s="93"/>
      <c r="C9" s="83"/>
      <c r="D9" s="83"/>
      <c r="E9" s="83"/>
      <c r="F9" s="83"/>
      <c r="G9" s="83"/>
      <c r="H9" s="83"/>
      <c r="I9" s="83"/>
    </row>
    <row r="10" spans="1:9" s="25" customFormat="1" ht="19.5" customHeight="1">
      <c r="A10" s="26" t="s">
        <v>14</v>
      </c>
      <c r="B10" s="84"/>
      <c r="C10" s="84"/>
      <c r="D10" s="84"/>
      <c r="E10" s="71" t="s">
        <v>19</v>
      </c>
      <c r="F10" s="87"/>
      <c r="G10" s="87"/>
      <c r="H10" s="27" t="s">
        <v>20</v>
      </c>
      <c r="I10" s="70"/>
    </row>
    <row r="11" spans="1:10" s="25" customFormat="1" ht="19.5" customHeight="1">
      <c r="A11" s="24" t="s">
        <v>15</v>
      </c>
      <c r="B11" s="85"/>
      <c r="C11" s="85"/>
      <c r="D11" s="85"/>
      <c r="E11" s="72" t="s">
        <v>21</v>
      </c>
      <c r="F11" s="92"/>
      <c r="G11" s="92"/>
      <c r="H11" s="27" t="s">
        <v>18</v>
      </c>
      <c r="I11" s="70"/>
      <c r="J11" s="28"/>
    </row>
    <row r="12" spans="1:10" s="25" customFormat="1" ht="19.5" customHeight="1">
      <c r="A12" s="26" t="s">
        <v>16</v>
      </c>
      <c r="B12" s="86"/>
      <c r="C12" s="86"/>
      <c r="D12" s="27" t="s">
        <v>22</v>
      </c>
      <c r="E12" s="90"/>
      <c r="F12" s="90"/>
      <c r="G12" s="27" t="s">
        <v>23</v>
      </c>
      <c r="H12" s="91"/>
      <c r="I12" s="91"/>
      <c r="J12" s="24"/>
    </row>
    <row r="13" ht="79.5" customHeight="1" thickBot="1"/>
    <row r="14" spans="1:9" s="35" customFormat="1" ht="28.5" customHeight="1">
      <c r="A14" s="88" t="s">
        <v>13</v>
      </c>
      <c r="B14" s="89"/>
      <c r="C14" s="29" t="s">
        <v>3</v>
      </c>
      <c r="D14" s="30" t="s">
        <v>0</v>
      </c>
      <c r="E14" s="31" t="s">
        <v>5</v>
      </c>
      <c r="F14" s="32" t="s">
        <v>6</v>
      </c>
      <c r="G14" s="33" t="s">
        <v>7</v>
      </c>
      <c r="H14" s="64" t="s">
        <v>10</v>
      </c>
      <c r="I14" s="34" t="s">
        <v>1</v>
      </c>
    </row>
    <row r="15" spans="1:9" ht="19.5" customHeight="1">
      <c r="A15" s="75"/>
      <c r="B15" s="75"/>
      <c r="C15" s="1"/>
      <c r="D15" s="1"/>
      <c r="E15" s="1"/>
      <c r="F15" s="1"/>
      <c r="G15" s="1"/>
      <c r="H15" s="62">
        <f>SUMIF('Rate Information'!$A$2:$A$12,'container collector claim form'!D15,'Rate Information'!$B$2:$B$12)</f>
        <v>0</v>
      </c>
      <c r="I15" s="63">
        <f>ROUND(G15*H15,2)</f>
        <v>0</v>
      </c>
    </row>
    <row r="16" spans="1:9" ht="19.5" customHeight="1">
      <c r="A16" s="75"/>
      <c r="B16" s="75"/>
      <c r="C16" s="1"/>
      <c r="D16" s="1"/>
      <c r="E16" s="1"/>
      <c r="F16" s="1"/>
      <c r="G16" s="1"/>
      <c r="H16" s="62">
        <f>SUMIF('Rate Information'!$A$2:$A$12,'container collector claim form'!D16,'Rate Information'!$B$2:$B$12)</f>
        <v>0</v>
      </c>
      <c r="I16" s="63">
        <f aca="true" t="shared" si="0" ref="I16:I25">ROUND(G16*H16,2)</f>
        <v>0</v>
      </c>
    </row>
    <row r="17" spans="1:9" ht="19.5" customHeight="1">
      <c r="A17" s="75"/>
      <c r="B17" s="75"/>
      <c r="C17" s="1"/>
      <c r="D17" s="1"/>
      <c r="E17" s="1"/>
      <c r="F17" s="1"/>
      <c r="G17" s="1"/>
      <c r="H17" s="62">
        <f>SUMIF('Rate Information'!$A$2:$A$12,'container collector claim form'!D17,'Rate Information'!$B$2:$B$12)</f>
        <v>0</v>
      </c>
      <c r="I17" s="63">
        <f t="shared" si="0"/>
        <v>0</v>
      </c>
    </row>
    <row r="18" spans="1:9" ht="19.5" customHeight="1">
      <c r="A18" s="75"/>
      <c r="B18" s="75"/>
      <c r="C18" s="1"/>
      <c r="D18" s="1"/>
      <c r="E18" s="1"/>
      <c r="F18" s="1"/>
      <c r="G18" s="1"/>
      <c r="H18" s="62">
        <f>SUMIF('Rate Information'!$A$2:$A$12,'container collector claim form'!D18,'Rate Information'!$B$2:$B$12)</f>
        <v>0</v>
      </c>
      <c r="I18" s="63">
        <f t="shared" si="0"/>
        <v>0</v>
      </c>
    </row>
    <row r="19" spans="1:9" ht="19.5" customHeight="1">
      <c r="A19" s="75"/>
      <c r="B19" s="75"/>
      <c r="C19" s="1"/>
      <c r="D19" s="1"/>
      <c r="E19" s="1"/>
      <c r="F19" s="1"/>
      <c r="G19" s="1"/>
      <c r="H19" s="62">
        <f>SUMIF('Rate Information'!$A$2:$A$12,'container collector claim form'!D19,'Rate Information'!$B$2:$B$12)</f>
        <v>0</v>
      </c>
      <c r="I19" s="63">
        <f t="shared" si="0"/>
        <v>0</v>
      </c>
    </row>
    <row r="20" spans="1:9" ht="19.5" customHeight="1">
      <c r="A20" s="75"/>
      <c r="B20" s="75"/>
      <c r="C20" s="1"/>
      <c r="D20" s="1"/>
      <c r="E20" s="1"/>
      <c r="F20" s="1"/>
      <c r="G20" s="1"/>
      <c r="H20" s="62">
        <f>SUMIF('Rate Information'!$A$2:$A$12,'container collector claim form'!D20,'Rate Information'!$B$2:$B$12)</f>
        <v>0</v>
      </c>
      <c r="I20" s="63">
        <f t="shared" si="0"/>
        <v>0</v>
      </c>
    </row>
    <row r="21" spans="1:9" ht="19.5" customHeight="1">
      <c r="A21" s="75"/>
      <c r="B21" s="75"/>
      <c r="C21" s="1"/>
      <c r="D21" s="1"/>
      <c r="E21" s="1"/>
      <c r="F21" s="1"/>
      <c r="G21" s="1"/>
      <c r="H21" s="62">
        <f>SUMIF('Rate Information'!$A$2:$A$12,'container collector claim form'!D21,'Rate Information'!$B$2:$B$12)</f>
        <v>0</v>
      </c>
      <c r="I21" s="63">
        <f t="shared" si="0"/>
        <v>0</v>
      </c>
    </row>
    <row r="22" spans="1:9" ht="19.5" customHeight="1">
      <c r="A22" s="75"/>
      <c r="B22" s="75"/>
      <c r="C22" s="1"/>
      <c r="D22" s="1"/>
      <c r="E22" s="1"/>
      <c r="F22" s="1"/>
      <c r="G22" s="1"/>
      <c r="H22" s="62">
        <f>SUMIF('Rate Information'!$A$2:$A$12,'container collector claim form'!D22,'Rate Information'!$B$2:$B$12)</f>
        <v>0</v>
      </c>
      <c r="I22" s="63">
        <f t="shared" si="0"/>
        <v>0</v>
      </c>
    </row>
    <row r="23" spans="1:9" ht="19.5" customHeight="1">
      <c r="A23" s="75"/>
      <c r="B23" s="75"/>
      <c r="C23" s="1"/>
      <c r="D23" s="1"/>
      <c r="E23" s="1"/>
      <c r="F23" s="1"/>
      <c r="G23" s="1"/>
      <c r="H23" s="62">
        <f>SUMIF('Rate Information'!$A$2:$A$12,'container collector claim form'!D23,'Rate Information'!$B$2:$B$12)</f>
        <v>0</v>
      </c>
      <c r="I23" s="63">
        <f t="shared" si="0"/>
        <v>0</v>
      </c>
    </row>
    <row r="24" spans="1:9" ht="19.5" customHeight="1">
      <c r="A24" s="75"/>
      <c r="B24" s="75"/>
      <c r="C24" s="1"/>
      <c r="D24" s="1"/>
      <c r="E24" s="1"/>
      <c r="F24" s="1"/>
      <c r="G24" s="1"/>
      <c r="H24" s="62">
        <f>SUMIF('Rate Information'!$A$2:$A$12,'container collector claim form'!D24,'Rate Information'!$B$2:$B$12)</f>
        <v>0</v>
      </c>
      <c r="I24" s="63">
        <f t="shared" si="0"/>
        <v>0</v>
      </c>
    </row>
    <row r="25" spans="1:9" ht="19.5" customHeight="1">
      <c r="A25" s="75"/>
      <c r="B25" s="75"/>
      <c r="C25" s="1"/>
      <c r="D25" s="1"/>
      <c r="E25" s="1"/>
      <c r="F25" s="1"/>
      <c r="G25" s="1"/>
      <c r="H25" s="62">
        <f>SUMIF('Rate Information'!$A$2:$A$12,'container collector claim form'!D25,'Rate Information'!$B$2:$B$12)</f>
        <v>0</v>
      </c>
      <c r="I25" s="63">
        <f t="shared" si="0"/>
        <v>0</v>
      </c>
    </row>
    <row r="26" spans="4:9" ht="19.5" customHeight="1" thickBot="1">
      <c r="D26" s="6" t="s">
        <v>9</v>
      </c>
      <c r="E26" s="7">
        <f>SUM(E15:E25)</f>
        <v>0</v>
      </c>
      <c r="F26" s="7">
        <f>SUM(F15:F25)</f>
        <v>0</v>
      </c>
      <c r="G26" s="7">
        <f>SUM(G15:G25)</f>
        <v>0</v>
      </c>
      <c r="H26" s="8" t="s">
        <v>2</v>
      </c>
      <c r="I26" s="9">
        <f>SUM(I15:I25)</f>
        <v>0</v>
      </c>
    </row>
    <row r="27" spans="4:9" ht="19.5" customHeight="1">
      <c r="D27" s="6"/>
      <c r="E27" s="10"/>
      <c r="F27" s="10"/>
      <c r="G27" s="76" t="s">
        <v>12</v>
      </c>
      <c r="H27" s="77"/>
      <c r="I27" s="11">
        <f>ROUND(I26*0.05,2)</f>
        <v>0</v>
      </c>
    </row>
    <row r="28" spans="4:9" ht="19.5" customHeight="1" thickBot="1">
      <c r="D28" s="6"/>
      <c r="E28" s="10"/>
      <c r="F28" s="10"/>
      <c r="G28" s="78" t="s">
        <v>28</v>
      </c>
      <c r="H28" s="79"/>
      <c r="I28" s="12">
        <f>ROUND(I26*0.09975,2)</f>
        <v>0</v>
      </c>
    </row>
    <row r="29" spans="8:9" ht="19.5" customHeight="1" thickBot="1">
      <c r="H29" s="13" t="s">
        <v>9</v>
      </c>
      <c r="I29" s="12">
        <f>SUM(I26:I28)</f>
        <v>0</v>
      </c>
    </row>
    <row r="30" spans="8:9" ht="19.5" customHeight="1">
      <c r="H30" s="13"/>
      <c r="I30" s="14"/>
    </row>
    <row r="31" spans="8:9" ht="33.75" customHeight="1">
      <c r="H31" s="15"/>
      <c r="I31" s="15"/>
    </row>
    <row r="32" spans="1:9" s="17" customFormat="1" ht="27.75" customHeight="1">
      <c r="A32" s="15"/>
      <c r="B32" s="15"/>
      <c r="C32" s="15"/>
      <c r="D32" s="15"/>
      <c r="E32" s="15"/>
      <c r="F32" s="15"/>
      <c r="G32" s="15"/>
      <c r="H32" s="16"/>
      <c r="I32" s="16"/>
    </row>
    <row r="33" spans="1:9" ht="12.75" customHeight="1">
      <c r="A33" s="97" t="s">
        <v>43</v>
      </c>
      <c r="B33" s="97"/>
      <c r="C33" s="97"/>
      <c r="D33" s="97"/>
      <c r="E33" s="97"/>
      <c r="F33" s="97"/>
      <c r="G33" s="97"/>
      <c r="H33" s="97"/>
      <c r="I33" s="97"/>
    </row>
    <row r="34" spans="1:9" s="19" customFormat="1" ht="54.75" customHeight="1">
      <c r="A34" s="98" t="s">
        <v>44</v>
      </c>
      <c r="B34" s="99"/>
      <c r="C34" s="99"/>
      <c r="D34" s="99"/>
      <c r="E34" s="99"/>
      <c r="F34" s="99"/>
      <c r="G34" s="99"/>
      <c r="H34" s="99"/>
      <c r="I34" s="99"/>
    </row>
    <row r="35" spans="1:9" s="19" customFormat="1" ht="19.5" customHeight="1">
      <c r="A35" s="18"/>
      <c r="B35" s="18"/>
      <c r="C35" s="18"/>
      <c r="D35" s="18"/>
      <c r="E35" s="18"/>
      <c r="F35" s="18"/>
      <c r="G35" s="18"/>
      <c r="H35" s="20"/>
      <c r="I35" s="20"/>
    </row>
    <row r="36" spans="1:9" s="19" customFormat="1" ht="19.5" customHeight="1">
      <c r="A36" s="102"/>
      <c r="B36" s="103"/>
      <c r="C36" s="103"/>
      <c r="D36" s="103"/>
      <c r="E36" s="18"/>
      <c r="F36" s="73"/>
      <c r="G36" s="66"/>
      <c r="H36" s="67"/>
      <c r="I36" s="67"/>
    </row>
    <row r="37" spans="1:9" s="19" customFormat="1" ht="19.5" customHeight="1">
      <c r="A37" s="100" t="s">
        <v>27</v>
      </c>
      <c r="B37" s="101"/>
      <c r="C37" s="101"/>
      <c r="D37" s="101"/>
      <c r="E37" s="18"/>
      <c r="F37" s="74"/>
      <c r="G37" s="104" t="s">
        <v>25</v>
      </c>
      <c r="H37" s="105"/>
      <c r="I37" s="105"/>
    </row>
    <row r="38" spans="1:9" s="19" customFormat="1" ht="19.5" customHeight="1">
      <c r="A38" s="18"/>
      <c r="B38" s="18"/>
      <c r="C38" s="18"/>
      <c r="D38" s="18"/>
      <c r="E38" s="18"/>
      <c r="F38" s="18"/>
      <c r="G38" s="18"/>
      <c r="H38" s="20"/>
      <c r="I38" s="20"/>
    </row>
    <row r="39" spans="1:9" s="19" customFormat="1" ht="19.5" customHeight="1">
      <c r="A39" s="102"/>
      <c r="B39" s="103"/>
      <c r="C39" s="103"/>
      <c r="D39" s="18"/>
      <c r="E39" s="18"/>
      <c r="F39" s="18"/>
      <c r="G39" s="18"/>
      <c r="H39" s="20"/>
      <c r="I39" s="20"/>
    </row>
    <row r="40" spans="1:9" s="19" customFormat="1" ht="19.5" customHeight="1">
      <c r="A40" s="100" t="s">
        <v>26</v>
      </c>
      <c r="B40" s="101"/>
      <c r="C40" s="101"/>
      <c r="D40" s="18"/>
      <c r="E40" s="18"/>
      <c r="F40" s="18"/>
      <c r="G40" s="18"/>
      <c r="H40" s="20"/>
      <c r="I40" s="20"/>
    </row>
    <row r="41" spans="1:9" s="19" customFormat="1" ht="19.5" customHeight="1">
      <c r="A41" s="18"/>
      <c r="B41" s="18"/>
      <c r="C41" s="18"/>
      <c r="D41" s="18"/>
      <c r="E41" s="18"/>
      <c r="F41" s="18"/>
      <c r="G41" s="18"/>
      <c r="H41" s="20"/>
      <c r="I41" s="20"/>
    </row>
    <row r="42" spans="1:9" s="65" customFormat="1" ht="12.75" customHeight="1">
      <c r="A42" s="95" t="s">
        <v>11</v>
      </c>
      <c r="B42" s="96"/>
      <c r="C42" s="96"/>
      <c r="D42" s="96"/>
      <c r="E42" s="96"/>
      <c r="F42" s="96"/>
      <c r="G42" s="96"/>
      <c r="H42" s="96"/>
      <c r="I42" s="96"/>
    </row>
    <row r="43" spans="8:9" ht="12.75" customHeight="1">
      <c r="H43" s="19"/>
      <c r="I43" s="36" t="s">
        <v>45</v>
      </c>
    </row>
    <row r="44" spans="1:9" s="19" customFormat="1" ht="12.75" customHeight="1">
      <c r="A44" s="95" t="s">
        <v>42</v>
      </c>
      <c r="B44" s="96"/>
      <c r="C44" s="96"/>
      <c r="D44" s="96"/>
      <c r="E44" s="96"/>
      <c r="F44" s="96"/>
      <c r="G44" s="96"/>
      <c r="H44" s="96"/>
      <c r="I44" s="96"/>
    </row>
    <row r="45" spans="8:9" ht="15">
      <c r="H45" s="19"/>
      <c r="I45" s="19"/>
    </row>
    <row r="46" s="19" customFormat="1" ht="11.25"/>
    <row r="47" spans="8:9" s="19" customFormat="1" ht="15">
      <c r="H47" s="37"/>
      <c r="I47" s="38"/>
    </row>
    <row r="48" spans="1:9" ht="22.5" hidden="1">
      <c r="A48" s="39" t="s">
        <v>8</v>
      </c>
      <c r="B48" s="39"/>
      <c r="H48" s="40">
        <f aca="true" t="shared" si="1" ref="H48:H53">+E49</f>
        <v>0</v>
      </c>
      <c r="I48" s="41" t="e">
        <f>IF(+D49=1,+#REF!,IF(+D49=2,+#REF!,IF(+D49=3,+#REF!,IF(+D49=4,+#REF!,IF(+D49=5,+#REF!,IF(+D49=6,+#REF!,0))))))</f>
        <v>#REF!</v>
      </c>
    </row>
    <row r="49" spans="1:9" s="45" customFormat="1" ht="12.75" hidden="1">
      <c r="A49" s="42">
        <f>+I12</f>
        <v>0</v>
      </c>
      <c r="B49" s="42"/>
      <c r="C49" s="43"/>
      <c r="D49" s="44">
        <v>1</v>
      </c>
      <c r="E49" s="40">
        <f aca="true" t="shared" si="2" ref="E49:E54">SUMIF($D$14:$D$25,D49,$G$14:$G$25)</f>
        <v>0</v>
      </c>
      <c r="F49" s="42"/>
      <c r="G49" s="42"/>
      <c r="H49" s="40">
        <f t="shared" si="1"/>
        <v>0</v>
      </c>
      <c r="I49" s="41" t="e">
        <f>IF(+D50=1,+#REF!,IF(+D50=2,+#REF!,IF(+D50=3,+#REF!,IF(+D50=4,+#REF!,IF(+D50=5,+#REF!,IF(+D50=6,+#REF!,0))))))</f>
        <v>#REF!</v>
      </c>
    </row>
    <row r="50" spans="1:9" s="45" customFormat="1" ht="12.75" hidden="1">
      <c r="A50" s="42">
        <f>+A49</f>
        <v>0</v>
      </c>
      <c r="B50" s="42"/>
      <c r="C50" s="43"/>
      <c r="D50" s="44">
        <v>2</v>
      </c>
      <c r="E50" s="40">
        <f t="shared" si="2"/>
        <v>0</v>
      </c>
      <c r="F50" s="42"/>
      <c r="G50" s="42"/>
      <c r="H50" s="40">
        <f t="shared" si="1"/>
        <v>0</v>
      </c>
      <c r="I50" s="41" t="e">
        <f>IF(+D51=1,+#REF!,IF(+D51=2,+#REF!,IF(+D51=3,+#REF!,IF(+D51=4,+#REF!,IF(+D51=5,+#REF!,IF(+D51=6,+#REF!,0))))))</f>
        <v>#REF!</v>
      </c>
    </row>
    <row r="51" spans="1:9" s="45" customFormat="1" ht="12.75" hidden="1">
      <c r="A51" s="42">
        <f>+A50</f>
        <v>0</v>
      </c>
      <c r="B51" s="42"/>
      <c r="C51" s="43"/>
      <c r="D51" s="44">
        <v>3</v>
      </c>
      <c r="E51" s="40">
        <f t="shared" si="2"/>
        <v>0</v>
      </c>
      <c r="F51" s="42"/>
      <c r="G51" s="42"/>
      <c r="H51" s="40">
        <f t="shared" si="1"/>
        <v>0</v>
      </c>
      <c r="I51" s="41" t="e">
        <f>IF(+D52=1,+#REF!,IF(+D52=2,+#REF!,IF(+D52=3,+#REF!,IF(+D52=4,+#REF!,IF(+D52=5,+#REF!,IF(+D52=6,+#REF!,0))))))</f>
        <v>#REF!</v>
      </c>
    </row>
    <row r="52" spans="1:9" s="45" customFormat="1" ht="12.75" hidden="1">
      <c r="A52" s="42">
        <f>+A51</f>
        <v>0</v>
      </c>
      <c r="B52" s="42"/>
      <c r="C52" s="43"/>
      <c r="D52" s="44">
        <v>4</v>
      </c>
      <c r="E52" s="40">
        <f t="shared" si="2"/>
        <v>0</v>
      </c>
      <c r="F52" s="42"/>
      <c r="G52" s="42"/>
      <c r="H52" s="40">
        <f t="shared" si="1"/>
        <v>0</v>
      </c>
      <c r="I52" s="41" t="e">
        <f>IF(+D53=1,+#REF!,IF(+D53=2,+#REF!,IF(+D53=3,+#REF!,IF(+D53=4,+#REF!,IF(+D53=5,+#REF!,IF(+D53=6,+#REF!,0))))))</f>
        <v>#REF!</v>
      </c>
    </row>
    <row r="53" spans="1:9" s="45" customFormat="1" ht="12.75" hidden="1">
      <c r="A53" s="42">
        <f>+A52</f>
        <v>0</v>
      </c>
      <c r="B53" s="42"/>
      <c r="C53" s="43"/>
      <c r="D53" s="44">
        <v>5</v>
      </c>
      <c r="E53" s="40">
        <f t="shared" si="2"/>
        <v>0</v>
      </c>
      <c r="F53" s="42"/>
      <c r="G53" s="42"/>
      <c r="H53" s="40">
        <f t="shared" si="1"/>
        <v>0</v>
      </c>
      <c r="I53" s="41" t="e">
        <f>IF(+D54=1,+#REF!,IF(+D54=2,+#REF!,IF(+D54=3,+#REF!,IF(+D54=4,+#REF!,IF(+D54=5,+#REF!,IF(+D54=6,+#REF!,0))))))</f>
        <v>#REF!</v>
      </c>
    </row>
    <row r="54" spans="1:9" s="45" customFormat="1" ht="12.75" hidden="1">
      <c r="A54" s="42">
        <f>+A53</f>
        <v>0</v>
      </c>
      <c r="B54" s="42"/>
      <c r="C54" s="43"/>
      <c r="D54" s="44">
        <v>6</v>
      </c>
      <c r="E54" s="40">
        <f t="shared" si="2"/>
        <v>0</v>
      </c>
      <c r="F54" s="42"/>
      <c r="G54" s="42"/>
      <c r="H54" s="46"/>
      <c r="I54" s="46"/>
    </row>
    <row r="55" spans="1:7" s="45" customFormat="1" ht="12.75" hidden="1">
      <c r="A55" s="46"/>
      <c r="B55" s="46"/>
      <c r="C55" s="47"/>
      <c r="D55" s="48"/>
      <c r="E55" s="46"/>
      <c r="F55" s="46"/>
      <c r="G55" s="46"/>
    </row>
    <row r="56" s="45" customFormat="1" ht="12.75"/>
    <row r="57" s="45" customFormat="1" ht="12.75"/>
    <row r="58" spans="8:9" s="45" customFormat="1" ht="12.75">
      <c r="H58" s="19"/>
      <c r="I58" s="19"/>
    </row>
    <row r="59" spans="8:9" s="19" customFormat="1" ht="15">
      <c r="H59" s="5"/>
      <c r="I59" s="5"/>
    </row>
  </sheetData>
  <sheetProtection password="8280" sheet="1" selectLockedCells="1"/>
  <mergeCells count="37">
    <mergeCell ref="A42:I42"/>
    <mergeCell ref="A44:I44"/>
    <mergeCell ref="A33:I33"/>
    <mergeCell ref="A34:I34"/>
    <mergeCell ref="A37:D37"/>
    <mergeCell ref="A40:C40"/>
    <mergeCell ref="A36:D36"/>
    <mergeCell ref="A39:C39"/>
    <mergeCell ref="G37:I37"/>
    <mergeCell ref="C1:I1"/>
    <mergeCell ref="A14:B14"/>
    <mergeCell ref="A15:B15"/>
    <mergeCell ref="A16:B16"/>
    <mergeCell ref="A17:B17"/>
    <mergeCell ref="E12:F12"/>
    <mergeCell ref="H12:I12"/>
    <mergeCell ref="F11:G11"/>
    <mergeCell ref="A9:B9"/>
    <mergeCell ref="C2:I2"/>
    <mergeCell ref="C3:I3"/>
    <mergeCell ref="A8:B8"/>
    <mergeCell ref="A21:B21"/>
    <mergeCell ref="C8:G8"/>
    <mergeCell ref="C9:I9"/>
    <mergeCell ref="B10:D10"/>
    <mergeCell ref="B11:D11"/>
    <mergeCell ref="B12:C12"/>
    <mergeCell ref="A18:B18"/>
    <mergeCell ref="F10:G10"/>
    <mergeCell ref="A19:B19"/>
    <mergeCell ref="A22:B22"/>
    <mergeCell ref="G27:H27"/>
    <mergeCell ref="G28:H28"/>
    <mergeCell ref="A20:B20"/>
    <mergeCell ref="A23:B23"/>
    <mergeCell ref="A24:B24"/>
    <mergeCell ref="A25:B25"/>
  </mergeCells>
  <dataValidations count="1">
    <dataValidation type="list" allowBlank="1" showInputMessage="1" showErrorMessage="1" sqref="D15:D25">
      <formula1>validzones</formula1>
    </dataValidation>
  </dataValidations>
  <printOptions horizontalCentered="1"/>
  <pageMargins left="0.7874015748031497" right="0.7874015748031497" top="0.1968503937007874" bottom="0.1968503937007874" header="0.5118110236220472" footer="0.5118110236220472"/>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dimension ref="A1:E681"/>
  <sheetViews>
    <sheetView zoomScalePageLayoutView="0" workbookViewId="0" topLeftCell="A25">
      <selection activeCell="C12" sqref="C12"/>
    </sheetView>
  </sheetViews>
  <sheetFormatPr defaultColWidth="11.421875" defaultRowHeight="12.75"/>
  <cols>
    <col min="1" max="1" width="3.57421875" style="49" customWidth="1"/>
    <col min="2" max="2" width="2.421875" style="51" customWidth="1"/>
    <col min="3" max="3" width="129.28125" style="57" customWidth="1"/>
    <col min="4" max="4" width="2.8515625" style="57" customWidth="1"/>
    <col min="5" max="5" width="2.8515625" style="49" customWidth="1"/>
  </cols>
  <sheetData>
    <row r="1" spans="2:4" ht="12.75">
      <c r="B1" s="49"/>
      <c r="C1" s="50"/>
      <c r="D1" s="50"/>
    </row>
    <row r="2" spans="3:4" ht="12.75">
      <c r="C2" s="52"/>
      <c r="D2" s="52"/>
    </row>
    <row r="3" spans="3:4" ht="12.75">
      <c r="C3" s="53" t="s">
        <v>30</v>
      </c>
      <c r="D3" s="52"/>
    </row>
    <row r="4" spans="3:4" ht="12.75">
      <c r="C4" s="54"/>
      <c r="D4" s="55"/>
    </row>
    <row r="5" ht="12.75">
      <c r="C5" s="56" t="s">
        <v>31</v>
      </c>
    </row>
    <row r="6" ht="12.75">
      <c r="C6" s="56"/>
    </row>
    <row r="7" spans="2:3" ht="12.75">
      <c r="B7" s="58"/>
      <c r="C7" s="59" t="s">
        <v>32</v>
      </c>
    </row>
    <row r="8" spans="2:4" ht="12.75">
      <c r="B8" s="58"/>
      <c r="C8" s="60"/>
      <c r="D8" s="55"/>
    </row>
    <row r="9" spans="2:4" ht="23.25">
      <c r="B9" s="58"/>
      <c r="C9" s="59" t="s">
        <v>33</v>
      </c>
      <c r="D9" s="55"/>
    </row>
    <row r="10" spans="2:4" ht="12.75">
      <c r="B10" s="58"/>
      <c r="C10" s="60"/>
      <c r="D10" s="55"/>
    </row>
    <row r="11" spans="2:3" ht="23.25">
      <c r="B11" s="58"/>
      <c r="C11" s="59" t="s">
        <v>34</v>
      </c>
    </row>
    <row r="12" spans="2:4" ht="12.75">
      <c r="B12" s="58"/>
      <c r="C12" s="60"/>
      <c r="D12" s="55"/>
    </row>
    <row r="13" spans="2:3" ht="23.25">
      <c r="B13" s="58"/>
      <c r="C13" s="59" t="s">
        <v>35</v>
      </c>
    </row>
    <row r="14" spans="2:4" ht="12.75">
      <c r="B14" s="58"/>
      <c r="C14" s="60"/>
      <c r="D14" s="55"/>
    </row>
    <row r="15" spans="2:3" ht="45.75">
      <c r="B15" s="58"/>
      <c r="C15" s="59" t="s">
        <v>36</v>
      </c>
    </row>
    <row r="16" spans="2:4" ht="12.75">
      <c r="B16" s="58"/>
      <c r="C16" s="60"/>
      <c r="D16" s="55"/>
    </row>
    <row r="17" spans="2:3" ht="23.25">
      <c r="B17" s="58"/>
      <c r="C17" s="59" t="s">
        <v>37</v>
      </c>
    </row>
    <row r="18" spans="2:4" ht="12.75">
      <c r="B18" s="58"/>
      <c r="C18" s="60"/>
      <c r="D18" s="55"/>
    </row>
    <row r="19" spans="2:3" ht="12.75">
      <c r="B19" s="58"/>
      <c r="C19" s="59" t="s">
        <v>38</v>
      </c>
    </row>
    <row r="20" spans="2:4" ht="12.75">
      <c r="B20" s="58"/>
      <c r="C20" s="60"/>
      <c r="D20" s="55"/>
    </row>
    <row r="21" spans="2:3" ht="12.75">
      <c r="B21" s="58"/>
      <c r="C21" s="59" t="s">
        <v>39</v>
      </c>
    </row>
    <row r="22" spans="2:4" ht="12.75">
      <c r="B22" s="58"/>
      <c r="C22" s="60"/>
      <c r="D22" s="55"/>
    </row>
    <row r="23" spans="2:3" ht="57">
      <c r="B23" s="58"/>
      <c r="C23" s="59" t="s">
        <v>40</v>
      </c>
    </row>
    <row r="24" spans="2:4" ht="12.75">
      <c r="B24" s="58"/>
      <c r="C24" s="60"/>
      <c r="D24" s="55"/>
    </row>
    <row r="25" spans="2:3" ht="34.5">
      <c r="B25" s="58"/>
      <c r="C25" s="59" t="s">
        <v>41</v>
      </c>
    </row>
    <row r="26" ht="12.75">
      <c r="C26" s="61"/>
    </row>
    <row r="27" spans="2:4" ht="12.75">
      <c r="B27" s="49"/>
      <c r="C27" s="50"/>
      <c r="D27" s="50"/>
    </row>
    <row r="28" spans="1:5" ht="12.75">
      <c r="A28" s="51"/>
      <c r="D28" s="52"/>
      <c r="E28" s="51"/>
    </row>
    <row r="29" spans="1:5" ht="12.75">
      <c r="A29" s="51"/>
      <c r="D29" s="52"/>
      <c r="E29" s="51"/>
    </row>
    <row r="30" spans="1:5" ht="12.75">
      <c r="A30" s="51"/>
      <c r="D30" s="52"/>
      <c r="E30" s="51"/>
    </row>
    <row r="31" spans="1:5" ht="12.75">
      <c r="A31" s="51"/>
      <c r="D31" s="52"/>
      <c r="E31" s="51"/>
    </row>
    <row r="32" spans="1:5" ht="12.75">
      <c r="A32" s="51"/>
      <c r="D32" s="52"/>
      <c r="E32" s="51"/>
    </row>
    <row r="33" spans="1:5" ht="12.75">
      <c r="A33" s="51"/>
      <c r="D33" s="52"/>
      <c r="E33" s="51"/>
    </row>
    <row r="34" spans="1:5" ht="12.75">
      <c r="A34" s="51"/>
      <c r="D34" s="52"/>
      <c r="E34" s="51"/>
    </row>
    <row r="35" spans="1:5" ht="12.75">
      <c r="A35" s="51"/>
      <c r="D35" s="52"/>
      <c r="E35" s="51"/>
    </row>
    <row r="36" spans="1:5" ht="12.75">
      <c r="A36" s="51"/>
      <c r="D36" s="52"/>
      <c r="E36" s="51"/>
    </row>
    <row r="37" spans="1:5" ht="12.75">
      <c r="A37" s="51"/>
      <c r="D37" s="52"/>
      <c r="E37" s="51"/>
    </row>
    <row r="38" spans="1:5" ht="12.75">
      <c r="A38" s="51"/>
      <c r="D38" s="52"/>
      <c r="E38" s="51"/>
    </row>
    <row r="39" spans="1:5" ht="12.75">
      <c r="A39" s="51"/>
      <c r="D39" s="52"/>
      <c r="E39" s="51"/>
    </row>
    <row r="40" spans="1:5" ht="12.75">
      <c r="A40" s="51"/>
      <c r="D40" s="52"/>
      <c r="E40" s="51"/>
    </row>
    <row r="41" spans="1:5" ht="12.75">
      <c r="A41" s="51"/>
      <c r="D41" s="52"/>
      <c r="E41" s="51"/>
    </row>
    <row r="42" spans="1:5" ht="12.75">
      <c r="A42" s="51"/>
      <c r="D42" s="52"/>
      <c r="E42" s="51"/>
    </row>
    <row r="43" spans="1:5" ht="12.75">
      <c r="A43" s="51"/>
      <c r="D43" s="52"/>
      <c r="E43" s="51"/>
    </row>
    <row r="44" spans="1:5" ht="12.75">
      <c r="A44" s="51"/>
      <c r="D44" s="52"/>
      <c r="E44" s="51"/>
    </row>
    <row r="45" spans="1:5" ht="12.75">
      <c r="A45" s="51"/>
      <c r="D45" s="52"/>
      <c r="E45" s="51"/>
    </row>
    <row r="46" spans="1:5" ht="12.75">
      <c r="A46" s="51"/>
      <c r="D46" s="52"/>
      <c r="E46" s="51"/>
    </row>
    <row r="47" spans="1:5" ht="12.75">
      <c r="A47" s="51"/>
      <c r="D47" s="52"/>
      <c r="E47" s="51"/>
    </row>
    <row r="48" spans="1:5" ht="12.75">
      <c r="A48" s="51"/>
      <c r="D48" s="52"/>
      <c r="E48" s="51"/>
    </row>
    <row r="49" spans="1:5" ht="12.75">
      <c r="A49" s="51"/>
      <c r="D49" s="52"/>
      <c r="E49" s="51"/>
    </row>
    <row r="50" spans="1:5" ht="12.75">
      <c r="A50" s="51"/>
      <c r="D50" s="52"/>
      <c r="E50" s="51"/>
    </row>
    <row r="51" spans="1:5" ht="12.75">
      <c r="A51" s="51"/>
      <c r="D51" s="52"/>
      <c r="E51" s="51"/>
    </row>
    <row r="52" spans="1:5" ht="12.75">
      <c r="A52" s="51"/>
      <c r="D52" s="52"/>
      <c r="E52" s="51"/>
    </row>
    <row r="53" spans="1:5" ht="12.75">
      <c r="A53" s="51"/>
      <c r="D53" s="52"/>
      <c r="E53" s="51"/>
    </row>
    <row r="54" spans="1:5" ht="12.75">
      <c r="A54" s="51"/>
      <c r="D54" s="52"/>
      <c r="E54" s="51"/>
    </row>
    <row r="55" spans="1:5" ht="12.75">
      <c r="A55" s="51"/>
      <c r="D55" s="52"/>
      <c r="E55" s="51"/>
    </row>
    <row r="56" spans="1:5" ht="12.75">
      <c r="A56" s="51"/>
      <c r="D56" s="52"/>
      <c r="E56" s="51"/>
    </row>
    <row r="57" spans="1:5" ht="12.75">
      <c r="A57" s="51"/>
      <c r="D57" s="52"/>
      <c r="E57" s="51"/>
    </row>
    <row r="58" spans="1:5" ht="12.75">
      <c r="A58" s="51"/>
      <c r="D58" s="52"/>
      <c r="E58" s="51"/>
    </row>
    <row r="59" spans="1:5" ht="12.75">
      <c r="A59" s="51"/>
      <c r="D59" s="52"/>
      <c r="E59" s="51"/>
    </row>
    <row r="60" spans="1:5" ht="12.75">
      <c r="A60" s="51"/>
      <c r="D60" s="52"/>
      <c r="E60" s="51"/>
    </row>
    <row r="61" spans="1:5" ht="12.75">
      <c r="A61" s="51"/>
      <c r="D61" s="52"/>
      <c r="E61" s="51"/>
    </row>
    <row r="62" spans="1:5" ht="12.75">
      <c r="A62" s="51"/>
      <c r="D62" s="52"/>
      <c r="E62" s="51"/>
    </row>
    <row r="63" spans="1:5" ht="12.75">
      <c r="A63" s="51"/>
      <c r="D63" s="52"/>
      <c r="E63" s="51"/>
    </row>
    <row r="64" spans="1:5" ht="12.75">
      <c r="A64" s="51"/>
      <c r="D64" s="52"/>
      <c r="E64" s="51"/>
    </row>
    <row r="65" spans="1:5" ht="12.75">
      <c r="A65" s="51"/>
      <c r="D65" s="52"/>
      <c r="E65" s="51"/>
    </row>
    <row r="66" spans="1:5" ht="12.75">
      <c r="A66" s="51"/>
      <c r="D66" s="52"/>
      <c r="E66" s="51"/>
    </row>
    <row r="67" spans="1:5" ht="12.75">
      <c r="A67" s="51"/>
      <c r="D67" s="52"/>
      <c r="E67" s="51"/>
    </row>
    <row r="68" spans="1:5" ht="12.75">
      <c r="A68" s="51"/>
      <c r="D68" s="52"/>
      <c r="E68" s="51"/>
    </row>
    <row r="69" spans="1:5" ht="12.75">
      <c r="A69" s="51"/>
      <c r="D69" s="52"/>
      <c r="E69" s="51"/>
    </row>
    <row r="70" spans="1:5" ht="12.75">
      <c r="A70" s="51"/>
      <c r="D70" s="52"/>
      <c r="E70" s="51"/>
    </row>
    <row r="71" spans="1:5" ht="12.75">
      <c r="A71" s="51"/>
      <c r="D71" s="52"/>
      <c r="E71" s="51"/>
    </row>
    <row r="72" spans="1:5" ht="12.75">
      <c r="A72" s="51"/>
      <c r="D72" s="52"/>
      <c r="E72" s="51"/>
    </row>
    <row r="73" spans="1:5" ht="12.75">
      <c r="A73" s="51"/>
      <c r="D73" s="52"/>
      <c r="E73" s="51"/>
    </row>
    <row r="74" spans="1:5" ht="12.75">
      <c r="A74" s="51"/>
      <c r="D74" s="52"/>
      <c r="E74" s="51"/>
    </row>
    <row r="75" spans="1:5" ht="12.75">
      <c r="A75" s="51"/>
      <c r="D75" s="52"/>
      <c r="E75" s="51"/>
    </row>
    <row r="76" spans="1:5" ht="12.75">
      <c r="A76" s="51"/>
      <c r="D76" s="52"/>
      <c r="E76" s="51"/>
    </row>
    <row r="77" spans="1:5" ht="12.75">
      <c r="A77" s="51"/>
      <c r="D77" s="52"/>
      <c r="E77" s="51"/>
    </row>
    <row r="78" spans="1:5" ht="12.75">
      <c r="A78" s="51"/>
      <c r="D78" s="52"/>
      <c r="E78" s="51"/>
    </row>
    <row r="79" spans="1:5" ht="12.75">
      <c r="A79" s="51"/>
      <c r="D79" s="52"/>
      <c r="E79" s="51"/>
    </row>
    <row r="80" spans="1:5" ht="12.75">
      <c r="A80" s="51"/>
      <c r="D80" s="52"/>
      <c r="E80" s="51"/>
    </row>
    <row r="81" spans="1:5" ht="12.75">
      <c r="A81" s="51"/>
      <c r="D81" s="52"/>
      <c r="E81" s="51"/>
    </row>
    <row r="82" spans="1:5" ht="12.75">
      <c r="A82" s="51"/>
      <c r="D82" s="52"/>
      <c r="E82" s="51"/>
    </row>
    <row r="83" spans="1:5" ht="12.75">
      <c r="A83" s="51"/>
      <c r="D83" s="52"/>
      <c r="E83" s="51"/>
    </row>
    <row r="84" spans="1:5" ht="12.75">
      <c r="A84" s="51"/>
      <c r="D84" s="52"/>
      <c r="E84" s="51"/>
    </row>
    <row r="85" spans="1:5" ht="12.75">
      <c r="A85" s="51"/>
      <c r="D85" s="52"/>
      <c r="E85" s="51"/>
    </row>
    <row r="86" spans="1:5" ht="12.75">
      <c r="A86" s="51"/>
      <c r="D86" s="52"/>
      <c r="E86" s="51"/>
    </row>
    <row r="87" spans="1:5" ht="12.75">
      <c r="A87" s="51"/>
      <c r="D87" s="52"/>
      <c r="E87" s="51"/>
    </row>
    <row r="88" spans="1:5" ht="12.75">
      <c r="A88" s="51"/>
      <c r="D88" s="52"/>
      <c r="E88" s="51"/>
    </row>
    <row r="89" spans="1:5" ht="12.75">
      <c r="A89" s="51"/>
      <c r="D89" s="52"/>
      <c r="E89" s="51"/>
    </row>
    <row r="90" spans="1:5" ht="12.75">
      <c r="A90" s="51"/>
      <c r="D90" s="52"/>
      <c r="E90" s="51"/>
    </row>
    <row r="91" spans="1:5" ht="12.75">
      <c r="A91" s="51"/>
      <c r="D91" s="52"/>
      <c r="E91" s="51"/>
    </row>
    <row r="92" spans="1:5" ht="12.75">
      <c r="A92" s="51"/>
      <c r="D92" s="52"/>
      <c r="E92" s="51"/>
    </row>
    <row r="93" spans="1:5" ht="12.75">
      <c r="A93" s="51"/>
      <c r="D93" s="52"/>
      <c r="E93" s="51"/>
    </row>
    <row r="94" spans="1:5" ht="12.75">
      <c r="A94" s="51"/>
      <c r="D94" s="52"/>
      <c r="E94" s="51"/>
    </row>
    <row r="95" spans="1:5" ht="12.75">
      <c r="A95" s="51"/>
      <c r="D95" s="52"/>
      <c r="E95" s="51"/>
    </row>
    <row r="96" spans="1:5" ht="12.75">
      <c r="A96" s="51"/>
      <c r="D96" s="52"/>
      <c r="E96" s="51"/>
    </row>
    <row r="97" spans="1:5" ht="12.75">
      <c r="A97" s="51"/>
      <c r="D97" s="52"/>
      <c r="E97" s="51"/>
    </row>
    <row r="98" spans="1:5" ht="12.75">
      <c r="A98" s="51"/>
      <c r="D98" s="52"/>
      <c r="E98" s="51"/>
    </row>
    <row r="99" spans="1:5" ht="12.75">
      <c r="A99" s="51"/>
      <c r="D99" s="52"/>
      <c r="E99" s="51"/>
    </row>
    <row r="100" spans="1:5" ht="12.75">
      <c r="A100" s="51"/>
      <c r="D100" s="52"/>
      <c r="E100" s="51"/>
    </row>
    <row r="101" spans="1:5" ht="12.75">
      <c r="A101" s="51"/>
      <c r="D101" s="52"/>
      <c r="E101" s="51"/>
    </row>
    <row r="102" spans="1:5" ht="12.75">
      <c r="A102" s="51"/>
      <c r="D102" s="52"/>
      <c r="E102" s="51"/>
    </row>
    <row r="103" spans="1:5" ht="12.75">
      <c r="A103" s="51"/>
      <c r="D103" s="52"/>
      <c r="E103" s="51"/>
    </row>
    <row r="104" spans="1:5" ht="12.75">
      <c r="A104" s="51"/>
      <c r="D104" s="52"/>
      <c r="E104" s="51"/>
    </row>
    <row r="105" spans="1:5" ht="12.75">
      <c r="A105" s="51"/>
      <c r="D105" s="52"/>
      <c r="E105" s="51"/>
    </row>
    <row r="106" spans="1:5" ht="12.75">
      <c r="A106" s="51"/>
      <c r="D106" s="52"/>
      <c r="E106" s="51"/>
    </row>
    <row r="107" spans="1:5" ht="12.75">
      <c r="A107" s="51"/>
      <c r="D107" s="52"/>
      <c r="E107" s="51"/>
    </row>
    <row r="108" spans="1:5" ht="12.75">
      <c r="A108" s="51"/>
      <c r="D108" s="52"/>
      <c r="E108" s="51"/>
    </row>
    <row r="109" spans="1:5" ht="12.75">
      <c r="A109" s="51"/>
      <c r="D109" s="52"/>
      <c r="E109" s="51"/>
    </row>
    <row r="110" spans="1:5" ht="12.75">
      <c r="A110" s="51"/>
      <c r="D110" s="52"/>
      <c r="E110" s="51"/>
    </row>
    <row r="111" spans="1:5" ht="12.75">
      <c r="A111" s="51"/>
      <c r="D111" s="52"/>
      <c r="E111" s="51"/>
    </row>
    <row r="112" spans="1:5" ht="12.75">
      <c r="A112" s="51"/>
      <c r="D112" s="52"/>
      <c r="E112" s="51"/>
    </row>
    <row r="113" spans="1:5" ht="12.75">
      <c r="A113" s="51"/>
      <c r="D113" s="52"/>
      <c r="E113" s="51"/>
    </row>
    <row r="114" spans="1:5" ht="12.75">
      <c r="A114" s="51"/>
      <c r="D114" s="52"/>
      <c r="E114" s="51"/>
    </row>
    <row r="115" spans="1:5" ht="12.75">
      <c r="A115" s="51"/>
      <c r="D115" s="52"/>
      <c r="E115" s="51"/>
    </row>
    <row r="116" spans="1:5" ht="12.75">
      <c r="A116" s="51"/>
      <c r="D116" s="52"/>
      <c r="E116" s="51"/>
    </row>
    <row r="117" spans="1:5" ht="12.75">
      <c r="A117" s="51"/>
      <c r="D117" s="52"/>
      <c r="E117" s="51"/>
    </row>
    <row r="118" spans="1:5" ht="12.75">
      <c r="A118" s="51"/>
      <c r="D118" s="52"/>
      <c r="E118" s="51"/>
    </row>
    <row r="119" spans="1:5" ht="12.75">
      <c r="A119" s="51"/>
      <c r="D119" s="52"/>
      <c r="E119" s="51"/>
    </row>
    <row r="120" spans="1:5" ht="12.75">
      <c r="A120" s="51"/>
      <c r="D120" s="52"/>
      <c r="E120" s="51"/>
    </row>
    <row r="121" spans="1:5" ht="12.75">
      <c r="A121" s="51"/>
      <c r="D121" s="52"/>
      <c r="E121" s="51"/>
    </row>
    <row r="122" spans="1:5" ht="12.75">
      <c r="A122" s="51"/>
      <c r="D122" s="52"/>
      <c r="E122" s="51"/>
    </row>
    <row r="123" spans="1:5" ht="12.75">
      <c r="A123" s="51"/>
      <c r="D123" s="52"/>
      <c r="E123" s="51"/>
    </row>
    <row r="124" spans="1:5" ht="12.75">
      <c r="A124" s="51"/>
      <c r="D124" s="52"/>
      <c r="E124" s="51"/>
    </row>
    <row r="125" spans="1:5" ht="12.75">
      <c r="A125" s="51"/>
      <c r="D125" s="52"/>
      <c r="E125" s="51"/>
    </row>
    <row r="126" spans="1:5" ht="12.75">
      <c r="A126" s="51"/>
      <c r="D126" s="52"/>
      <c r="E126" s="51"/>
    </row>
    <row r="127" spans="1:5" ht="12.75">
      <c r="A127" s="51"/>
      <c r="D127" s="52"/>
      <c r="E127" s="51"/>
    </row>
    <row r="128" spans="1:5" ht="12.75">
      <c r="A128" s="51"/>
      <c r="D128" s="52"/>
      <c r="E128" s="51"/>
    </row>
    <row r="129" spans="1:5" ht="12.75">
      <c r="A129" s="51"/>
      <c r="D129" s="52"/>
      <c r="E129" s="51"/>
    </row>
    <row r="130" spans="1:5" ht="12.75">
      <c r="A130" s="51"/>
      <c r="D130" s="52"/>
      <c r="E130" s="51"/>
    </row>
    <row r="131" spans="1:5" ht="12.75">
      <c r="A131" s="51"/>
      <c r="D131" s="52"/>
      <c r="E131" s="51"/>
    </row>
    <row r="132" spans="1:5" ht="12.75">
      <c r="A132" s="51"/>
      <c r="D132" s="52"/>
      <c r="E132" s="51"/>
    </row>
    <row r="133" spans="1:5" ht="12.75">
      <c r="A133" s="51"/>
      <c r="D133" s="52"/>
      <c r="E133" s="51"/>
    </row>
    <row r="134" spans="1:5" ht="12.75">
      <c r="A134" s="51"/>
      <c r="D134" s="52"/>
      <c r="E134" s="51"/>
    </row>
    <row r="135" spans="1:5" ht="12.75">
      <c r="A135" s="51"/>
      <c r="D135" s="52"/>
      <c r="E135" s="51"/>
    </row>
    <row r="136" spans="1:5" ht="12.75">
      <c r="A136" s="51"/>
      <c r="D136" s="52"/>
      <c r="E136" s="51"/>
    </row>
    <row r="137" spans="1:5" ht="12.75">
      <c r="A137" s="51"/>
      <c r="D137" s="52"/>
      <c r="E137" s="51"/>
    </row>
    <row r="138" spans="1:5" ht="12.75">
      <c r="A138" s="51"/>
      <c r="D138" s="52"/>
      <c r="E138" s="51"/>
    </row>
    <row r="139" spans="1:5" ht="12.75">
      <c r="A139" s="51"/>
      <c r="D139" s="52"/>
      <c r="E139" s="51"/>
    </row>
    <row r="140" spans="1:5" ht="12.75">
      <c r="A140" s="51"/>
      <c r="D140" s="52"/>
      <c r="E140" s="51"/>
    </row>
    <row r="141" spans="1:5" ht="12.75">
      <c r="A141" s="51"/>
      <c r="D141" s="52"/>
      <c r="E141" s="51"/>
    </row>
    <row r="142" spans="1:5" ht="12.75">
      <c r="A142" s="51"/>
      <c r="D142" s="52"/>
      <c r="E142" s="51"/>
    </row>
    <row r="143" spans="1:5" ht="12.75">
      <c r="A143" s="51"/>
      <c r="D143" s="52"/>
      <c r="E143" s="51"/>
    </row>
    <row r="144" spans="1:5" ht="12.75">
      <c r="A144" s="51"/>
      <c r="D144" s="52"/>
      <c r="E144" s="51"/>
    </row>
    <row r="145" spans="1:5" ht="12.75">
      <c r="A145" s="51"/>
      <c r="D145" s="52"/>
      <c r="E145" s="51"/>
    </row>
    <row r="146" spans="1:5" ht="12.75">
      <c r="A146" s="51"/>
      <c r="D146" s="52"/>
      <c r="E146" s="51"/>
    </row>
    <row r="147" spans="1:5" ht="12.75">
      <c r="A147" s="51"/>
      <c r="D147" s="52"/>
      <c r="E147" s="51"/>
    </row>
    <row r="148" spans="1:5" ht="12.75">
      <c r="A148" s="51"/>
      <c r="D148" s="52"/>
      <c r="E148" s="51"/>
    </row>
    <row r="149" spans="1:5" ht="12.75">
      <c r="A149" s="51"/>
      <c r="D149" s="52"/>
      <c r="E149" s="51"/>
    </row>
    <row r="150" spans="1:5" ht="12.75">
      <c r="A150" s="51"/>
      <c r="D150" s="52"/>
      <c r="E150" s="51"/>
    </row>
    <row r="151" spans="1:5" ht="12.75">
      <c r="A151" s="51"/>
      <c r="D151" s="52"/>
      <c r="E151" s="51"/>
    </row>
    <row r="152" spans="1:5" ht="12.75">
      <c r="A152" s="51"/>
      <c r="D152" s="52"/>
      <c r="E152" s="51"/>
    </row>
    <row r="153" spans="1:5" ht="12.75">
      <c r="A153" s="51"/>
      <c r="D153" s="52"/>
      <c r="E153" s="51"/>
    </row>
    <row r="154" spans="1:5" ht="12.75">
      <c r="A154" s="51"/>
      <c r="D154" s="52"/>
      <c r="E154" s="51"/>
    </row>
    <row r="155" spans="1:5" ht="12.75">
      <c r="A155" s="51"/>
      <c r="D155" s="52"/>
      <c r="E155" s="51"/>
    </row>
    <row r="156" spans="1:5" ht="12.75">
      <c r="A156" s="51"/>
      <c r="D156" s="52"/>
      <c r="E156" s="51"/>
    </row>
    <row r="157" spans="1:5" ht="12.75">
      <c r="A157" s="51"/>
      <c r="D157" s="52"/>
      <c r="E157" s="51"/>
    </row>
    <row r="158" spans="1:5" ht="12.75">
      <c r="A158" s="51"/>
      <c r="D158" s="52"/>
      <c r="E158" s="51"/>
    </row>
    <row r="159" spans="1:5" ht="12.75">
      <c r="A159" s="51"/>
      <c r="D159" s="52"/>
      <c r="E159" s="51"/>
    </row>
    <row r="160" spans="1:5" ht="12.75">
      <c r="A160" s="51"/>
      <c r="D160" s="52"/>
      <c r="E160" s="51"/>
    </row>
    <row r="161" spans="1:5" ht="12.75">
      <c r="A161" s="51"/>
      <c r="D161" s="52"/>
      <c r="E161" s="51"/>
    </row>
    <row r="162" spans="1:5" ht="12.75">
      <c r="A162" s="51"/>
      <c r="D162" s="52"/>
      <c r="E162" s="51"/>
    </row>
    <row r="163" spans="1:5" ht="12.75">
      <c r="A163" s="51"/>
      <c r="D163" s="52"/>
      <c r="E163" s="51"/>
    </row>
    <row r="164" spans="1:5" ht="12.75">
      <c r="A164" s="51"/>
      <c r="D164" s="52"/>
      <c r="E164" s="51"/>
    </row>
    <row r="165" spans="1:5" ht="12.75">
      <c r="A165" s="51"/>
      <c r="D165" s="52"/>
      <c r="E165" s="51"/>
    </row>
    <row r="166" spans="1:5" ht="12.75">
      <c r="A166" s="51"/>
      <c r="D166" s="52"/>
      <c r="E166" s="51"/>
    </row>
    <row r="167" spans="1:5" ht="12.75">
      <c r="A167" s="51"/>
      <c r="D167" s="52"/>
      <c r="E167" s="51"/>
    </row>
    <row r="168" spans="1:5" ht="12.75">
      <c r="A168" s="51"/>
      <c r="D168" s="52"/>
      <c r="E168" s="51"/>
    </row>
    <row r="169" spans="1:5" ht="12.75">
      <c r="A169" s="51"/>
      <c r="D169" s="52"/>
      <c r="E169" s="51"/>
    </row>
    <row r="170" spans="1:5" ht="12.75">
      <c r="A170" s="51"/>
      <c r="D170" s="52"/>
      <c r="E170" s="51"/>
    </row>
    <row r="171" spans="1:5" ht="12.75">
      <c r="A171" s="51"/>
      <c r="D171" s="52"/>
      <c r="E171" s="51"/>
    </row>
    <row r="172" spans="1:5" ht="12.75">
      <c r="A172" s="51"/>
      <c r="D172" s="52"/>
      <c r="E172" s="51"/>
    </row>
    <row r="173" spans="1:5" ht="12.75">
      <c r="A173" s="51"/>
      <c r="D173" s="52"/>
      <c r="E173" s="51"/>
    </row>
    <row r="174" spans="1:5" ht="12.75">
      <c r="A174" s="51"/>
      <c r="D174" s="52"/>
      <c r="E174" s="51"/>
    </row>
    <row r="175" spans="1:5" ht="12.75">
      <c r="A175" s="51"/>
      <c r="D175" s="52"/>
      <c r="E175" s="51"/>
    </row>
    <row r="176" spans="1:5" ht="12.75">
      <c r="A176" s="51"/>
      <c r="D176" s="52"/>
      <c r="E176" s="51"/>
    </row>
    <row r="177" spans="1:5" ht="12.75">
      <c r="A177" s="51"/>
      <c r="D177" s="52"/>
      <c r="E177" s="51"/>
    </row>
    <row r="178" spans="1:5" ht="12.75">
      <c r="A178" s="51"/>
      <c r="D178" s="52"/>
      <c r="E178" s="51"/>
    </row>
    <row r="179" spans="1:5" ht="12.75">
      <c r="A179" s="51"/>
      <c r="D179" s="52"/>
      <c r="E179" s="51"/>
    </row>
    <row r="180" spans="1:5" ht="12.75">
      <c r="A180" s="51"/>
      <c r="D180" s="52"/>
      <c r="E180" s="51"/>
    </row>
    <row r="181" spans="1:5" ht="12.75">
      <c r="A181" s="51"/>
      <c r="D181" s="52"/>
      <c r="E181" s="51"/>
    </row>
    <row r="182" spans="1:5" ht="12.75">
      <c r="A182" s="51"/>
      <c r="D182" s="52"/>
      <c r="E182" s="51"/>
    </row>
    <row r="183" spans="1:5" ht="12.75">
      <c r="A183" s="51"/>
      <c r="D183" s="52"/>
      <c r="E183" s="51"/>
    </row>
    <row r="184" spans="1:5" ht="12.75">
      <c r="A184" s="51"/>
      <c r="D184" s="52"/>
      <c r="E184" s="51"/>
    </row>
    <row r="185" spans="1:5" ht="12.75">
      <c r="A185" s="51"/>
      <c r="D185" s="52"/>
      <c r="E185" s="51"/>
    </row>
    <row r="186" spans="1:5" ht="12.75">
      <c r="A186" s="51"/>
      <c r="D186" s="52"/>
      <c r="E186" s="51"/>
    </row>
    <row r="187" spans="1:5" ht="12.75">
      <c r="A187" s="51"/>
      <c r="D187" s="52"/>
      <c r="E187" s="51"/>
    </row>
    <row r="188" spans="1:5" ht="12.75">
      <c r="A188" s="51"/>
      <c r="D188" s="52"/>
      <c r="E188" s="51"/>
    </row>
    <row r="189" spans="1:5" ht="12.75">
      <c r="A189" s="51"/>
      <c r="D189" s="52"/>
      <c r="E189" s="51"/>
    </row>
    <row r="190" spans="1:5" ht="12.75">
      <c r="A190" s="51"/>
      <c r="D190" s="52"/>
      <c r="E190" s="51"/>
    </row>
    <row r="191" spans="1:5" ht="12.75">
      <c r="A191" s="51"/>
      <c r="D191" s="52"/>
      <c r="E191" s="51"/>
    </row>
    <row r="192" spans="1:5" ht="12.75">
      <c r="A192" s="51"/>
      <c r="D192" s="52"/>
      <c r="E192" s="51"/>
    </row>
    <row r="193" spans="1:5" ht="12.75">
      <c r="A193" s="51"/>
      <c r="D193" s="52"/>
      <c r="E193" s="51"/>
    </row>
    <row r="194" spans="1:5" ht="12.75">
      <c r="A194" s="51"/>
      <c r="D194" s="52"/>
      <c r="E194" s="51"/>
    </row>
    <row r="195" spans="1:5" ht="12.75">
      <c r="A195" s="51"/>
      <c r="D195" s="52"/>
      <c r="E195" s="51"/>
    </row>
    <row r="196" spans="1:5" ht="12.75">
      <c r="A196" s="51"/>
      <c r="D196" s="52"/>
      <c r="E196" s="51"/>
    </row>
    <row r="197" spans="1:5" ht="12.75">
      <c r="A197" s="51"/>
      <c r="D197" s="52"/>
      <c r="E197" s="51"/>
    </row>
    <row r="198" spans="1:5" ht="12.75">
      <c r="A198" s="51"/>
      <c r="D198" s="52"/>
      <c r="E198" s="51"/>
    </row>
    <row r="199" spans="1:5" ht="12.75">
      <c r="A199" s="51"/>
      <c r="D199" s="52"/>
      <c r="E199" s="51"/>
    </row>
    <row r="200" spans="1:5" ht="12.75">
      <c r="A200" s="51"/>
      <c r="D200" s="52"/>
      <c r="E200" s="51"/>
    </row>
    <row r="201" spans="1:5" ht="12.75">
      <c r="A201" s="51"/>
      <c r="D201" s="52"/>
      <c r="E201" s="51"/>
    </row>
    <row r="202" spans="1:5" ht="12.75">
      <c r="A202" s="51"/>
      <c r="D202" s="52"/>
      <c r="E202" s="51"/>
    </row>
    <row r="203" spans="1:5" ht="12.75">
      <c r="A203" s="51"/>
      <c r="D203" s="52"/>
      <c r="E203" s="51"/>
    </row>
    <row r="204" spans="1:5" ht="12.75">
      <c r="A204" s="51"/>
      <c r="D204" s="52"/>
      <c r="E204" s="51"/>
    </row>
    <row r="205" spans="1:5" ht="12.75">
      <c r="A205" s="51"/>
      <c r="D205" s="52"/>
      <c r="E205" s="51"/>
    </row>
    <row r="206" spans="1:5" ht="12.75">
      <c r="A206" s="51"/>
      <c r="D206" s="52"/>
      <c r="E206" s="51"/>
    </row>
    <row r="207" spans="1:5" ht="12.75">
      <c r="A207" s="51"/>
      <c r="D207" s="52"/>
      <c r="E207" s="51"/>
    </row>
    <row r="208" spans="1:5" ht="12.75">
      <c r="A208" s="51"/>
      <c r="D208" s="52"/>
      <c r="E208" s="51"/>
    </row>
    <row r="209" spans="1:5" ht="12.75">
      <c r="A209" s="51"/>
      <c r="D209" s="52"/>
      <c r="E209" s="51"/>
    </row>
    <row r="210" spans="1:5" ht="12.75">
      <c r="A210" s="51"/>
      <c r="D210" s="52"/>
      <c r="E210" s="51"/>
    </row>
    <row r="211" spans="1:5" ht="12.75">
      <c r="A211" s="51"/>
      <c r="D211" s="52"/>
      <c r="E211" s="51"/>
    </row>
    <row r="212" spans="1:5" ht="12.75">
      <c r="A212" s="51"/>
      <c r="D212" s="52"/>
      <c r="E212" s="51"/>
    </row>
    <row r="213" spans="1:5" ht="12.75">
      <c r="A213" s="51"/>
      <c r="D213" s="52"/>
      <c r="E213" s="51"/>
    </row>
    <row r="214" spans="1:5" ht="12.75">
      <c r="A214" s="51"/>
      <c r="D214" s="52"/>
      <c r="E214" s="51"/>
    </row>
    <row r="215" spans="1:5" ht="12.75">
      <c r="A215" s="51"/>
      <c r="D215" s="52"/>
      <c r="E215" s="51"/>
    </row>
    <row r="216" spans="1:5" ht="12.75">
      <c r="A216" s="51"/>
      <c r="D216" s="52"/>
      <c r="E216" s="51"/>
    </row>
    <row r="217" spans="1:5" ht="12.75">
      <c r="A217" s="51"/>
      <c r="D217" s="52"/>
      <c r="E217" s="51"/>
    </row>
    <row r="218" spans="1:5" ht="12.75">
      <c r="A218" s="51"/>
      <c r="D218" s="52"/>
      <c r="E218" s="51"/>
    </row>
    <row r="219" spans="1:5" ht="12.75">
      <c r="A219" s="51"/>
      <c r="D219" s="52"/>
      <c r="E219" s="51"/>
    </row>
    <row r="220" spans="1:5" ht="12.75">
      <c r="A220" s="51"/>
      <c r="D220" s="52"/>
      <c r="E220" s="51"/>
    </row>
    <row r="221" spans="1:5" ht="12.75">
      <c r="A221" s="51"/>
      <c r="D221" s="52"/>
      <c r="E221" s="51"/>
    </row>
    <row r="222" spans="1:5" ht="12.75">
      <c r="A222" s="51"/>
      <c r="D222" s="52"/>
      <c r="E222" s="51"/>
    </row>
    <row r="223" spans="1:5" ht="12.75">
      <c r="A223" s="51"/>
      <c r="D223" s="52"/>
      <c r="E223" s="51"/>
    </row>
    <row r="224" spans="1:5" ht="12.75">
      <c r="A224" s="51"/>
      <c r="D224" s="52"/>
      <c r="E224" s="51"/>
    </row>
    <row r="225" spans="1:5" ht="12.75">
      <c r="A225" s="51"/>
      <c r="D225" s="52"/>
      <c r="E225" s="51"/>
    </row>
    <row r="226" spans="1:5" ht="12.75">
      <c r="A226" s="51"/>
      <c r="D226" s="52"/>
      <c r="E226" s="51"/>
    </row>
    <row r="227" spans="1:5" ht="12.75">
      <c r="A227" s="51"/>
      <c r="D227" s="52"/>
      <c r="E227" s="51"/>
    </row>
    <row r="228" spans="1:5" ht="12.75">
      <c r="A228" s="51"/>
      <c r="D228" s="52"/>
      <c r="E228" s="51"/>
    </row>
    <row r="229" spans="1:5" ht="12.75">
      <c r="A229" s="51"/>
      <c r="D229" s="52"/>
      <c r="E229" s="51"/>
    </row>
    <row r="230" spans="4:5" ht="12.75">
      <c r="D230" s="52"/>
      <c r="E230" s="51"/>
    </row>
    <row r="231" spans="4:5" ht="12.75">
      <c r="D231" s="52"/>
      <c r="E231" s="51"/>
    </row>
    <row r="232" spans="4:5" ht="12.75">
      <c r="D232" s="52"/>
      <c r="E232" s="51"/>
    </row>
    <row r="233" spans="4:5" ht="12.75">
      <c r="D233" s="52"/>
      <c r="E233" s="51"/>
    </row>
    <row r="234" spans="4:5" ht="12.75">
      <c r="D234" s="52"/>
      <c r="E234" s="51"/>
    </row>
    <row r="235" spans="4:5" ht="12.75">
      <c r="D235" s="52"/>
      <c r="E235" s="51"/>
    </row>
    <row r="236" spans="4:5" ht="12.75">
      <c r="D236" s="52"/>
      <c r="E236" s="51"/>
    </row>
    <row r="237" spans="4:5" ht="12.75">
      <c r="D237" s="52"/>
      <c r="E237" s="51"/>
    </row>
    <row r="238" spans="4:5" ht="12.75">
      <c r="D238" s="52"/>
      <c r="E238" s="51"/>
    </row>
    <row r="239" spans="4:5" ht="12.75">
      <c r="D239" s="52"/>
      <c r="E239" s="51"/>
    </row>
    <row r="240" spans="4:5" ht="12.75">
      <c r="D240" s="52"/>
      <c r="E240" s="51"/>
    </row>
    <row r="241" spans="4:5" ht="12.75">
      <c r="D241" s="52"/>
      <c r="E241" s="51"/>
    </row>
    <row r="242" spans="4:5" ht="12.75">
      <c r="D242" s="52"/>
      <c r="E242" s="51"/>
    </row>
    <row r="243" spans="4:5" ht="12.75">
      <c r="D243" s="52"/>
      <c r="E243" s="51"/>
    </row>
    <row r="244" spans="4:5" ht="12.75">
      <c r="D244" s="52"/>
      <c r="E244" s="51"/>
    </row>
    <row r="245" spans="4:5" ht="12.75">
      <c r="D245" s="52"/>
      <c r="E245" s="51"/>
    </row>
    <row r="246" spans="4:5" ht="12.75">
      <c r="D246" s="52"/>
      <c r="E246" s="51"/>
    </row>
    <row r="247" spans="4:5" ht="12.75">
      <c r="D247" s="52"/>
      <c r="E247" s="51"/>
    </row>
    <row r="248" spans="4:5" ht="12.75">
      <c r="D248" s="52"/>
      <c r="E248" s="51"/>
    </row>
    <row r="249" spans="4:5" ht="12.75">
      <c r="D249" s="52"/>
      <c r="E249" s="51"/>
    </row>
    <row r="250" spans="4:5" ht="12.75">
      <c r="D250" s="52"/>
      <c r="E250" s="51"/>
    </row>
    <row r="251" spans="4:5" ht="12.75">
      <c r="D251" s="52"/>
      <c r="E251" s="51"/>
    </row>
    <row r="252" spans="4:5" ht="12.75">
      <c r="D252" s="52"/>
      <c r="E252" s="51"/>
    </row>
    <row r="253" spans="4:5" ht="12.75">
      <c r="D253" s="52"/>
      <c r="E253" s="51"/>
    </row>
    <row r="254" spans="4:5" ht="12.75">
      <c r="D254" s="52"/>
      <c r="E254" s="51"/>
    </row>
    <row r="255" spans="4:5" ht="12.75">
      <c r="D255" s="52"/>
      <c r="E255" s="51"/>
    </row>
    <row r="256" spans="4:5" ht="12.75">
      <c r="D256" s="52"/>
      <c r="E256" s="51"/>
    </row>
    <row r="257" spans="4:5" ht="12.75">
      <c r="D257" s="52"/>
      <c r="E257" s="51"/>
    </row>
    <row r="258" spans="4:5" ht="12.75">
      <c r="D258" s="52"/>
      <c r="E258" s="51"/>
    </row>
    <row r="259" spans="4:5" ht="12.75">
      <c r="D259" s="52"/>
      <c r="E259" s="51"/>
    </row>
    <row r="260" spans="4:5" ht="12.75">
      <c r="D260" s="52"/>
      <c r="E260" s="51"/>
    </row>
    <row r="261" spans="4:5" ht="12.75">
      <c r="D261" s="52"/>
      <c r="E261" s="51"/>
    </row>
    <row r="262" spans="4:5" ht="12.75">
      <c r="D262" s="52"/>
      <c r="E262" s="51"/>
    </row>
    <row r="263" spans="4:5" ht="12.75">
      <c r="D263" s="52"/>
      <c r="E263" s="51"/>
    </row>
    <row r="264" spans="4:5" ht="12.75">
      <c r="D264" s="52"/>
      <c r="E264" s="51"/>
    </row>
    <row r="265" spans="4:5" ht="12.75">
      <c r="D265" s="52"/>
      <c r="E265" s="51"/>
    </row>
    <row r="266" spans="4:5" ht="12.75">
      <c r="D266" s="52"/>
      <c r="E266" s="51"/>
    </row>
    <row r="267" spans="4:5" ht="12.75">
      <c r="D267" s="52"/>
      <c r="E267" s="51"/>
    </row>
    <row r="268" spans="4:5" ht="12.75">
      <c r="D268" s="52"/>
      <c r="E268" s="51"/>
    </row>
    <row r="269" spans="4:5" ht="12.75">
      <c r="D269" s="52"/>
      <c r="E269" s="51"/>
    </row>
    <row r="270" spans="4:5" ht="12.75">
      <c r="D270" s="52"/>
      <c r="E270" s="51"/>
    </row>
    <row r="271" spans="4:5" ht="12.75">
      <c r="D271" s="52"/>
      <c r="E271" s="51"/>
    </row>
    <row r="272" spans="4:5" ht="12.75">
      <c r="D272" s="52"/>
      <c r="E272" s="51"/>
    </row>
    <row r="273" spans="4:5" ht="12.75">
      <c r="D273" s="52"/>
      <c r="E273" s="51"/>
    </row>
    <row r="274" spans="4:5" ht="12.75">
      <c r="D274" s="52"/>
      <c r="E274" s="51"/>
    </row>
    <row r="275" spans="4:5" ht="12.75">
      <c r="D275" s="52"/>
      <c r="E275" s="51"/>
    </row>
    <row r="276" spans="4:5" ht="12.75">
      <c r="D276" s="52"/>
      <c r="E276" s="51"/>
    </row>
    <row r="277" spans="4:5" ht="12.75">
      <c r="D277" s="52"/>
      <c r="E277" s="51"/>
    </row>
    <row r="278" spans="4:5" ht="12.75">
      <c r="D278" s="52"/>
      <c r="E278" s="51"/>
    </row>
    <row r="279" spans="4:5" ht="12.75">
      <c r="D279" s="52"/>
      <c r="E279" s="51"/>
    </row>
    <row r="280" spans="4:5" ht="12.75">
      <c r="D280" s="52"/>
      <c r="E280" s="51"/>
    </row>
    <row r="281" spans="4:5" ht="12.75">
      <c r="D281" s="52"/>
      <c r="E281" s="51"/>
    </row>
    <row r="282" spans="4:5" ht="12.75">
      <c r="D282" s="52"/>
      <c r="E282" s="51"/>
    </row>
    <row r="283" spans="4:5" ht="12.75">
      <c r="D283" s="52"/>
      <c r="E283" s="51"/>
    </row>
    <row r="284" spans="4:5" ht="12.75">
      <c r="D284" s="52"/>
      <c r="E284" s="51"/>
    </row>
    <row r="285" spans="4:5" ht="12.75">
      <c r="D285" s="52"/>
      <c r="E285" s="51"/>
    </row>
    <row r="286" spans="4:5" ht="12.75">
      <c r="D286" s="52"/>
      <c r="E286" s="51"/>
    </row>
    <row r="287" spans="4:5" ht="12.75">
      <c r="D287" s="52"/>
      <c r="E287" s="51"/>
    </row>
    <row r="288" spans="4:5" ht="12.75">
      <c r="D288" s="52"/>
      <c r="E288" s="51"/>
    </row>
    <row r="289" spans="4:5" ht="12.75">
      <c r="D289" s="52"/>
      <c r="E289" s="51"/>
    </row>
    <row r="290" spans="4:5" ht="12.75">
      <c r="D290" s="52"/>
      <c r="E290" s="51"/>
    </row>
    <row r="291" spans="4:5" ht="12.75">
      <c r="D291" s="52"/>
      <c r="E291" s="51"/>
    </row>
    <row r="292" spans="4:5" ht="12.75">
      <c r="D292" s="52"/>
      <c r="E292" s="51"/>
    </row>
    <row r="293" spans="4:5" ht="12.75">
      <c r="D293" s="52"/>
      <c r="E293" s="51"/>
    </row>
    <row r="294" spans="4:5" ht="12.75">
      <c r="D294" s="52"/>
      <c r="E294" s="51"/>
    </row>
    <row r="295" spans="4:5" ht="12.75">
      <c r="D295" s="52"/>
      <c r="E295" s="51"/>
    </row>
    <row r="296" spans="4:5" ht="12.75">
      <c r="D296" s="52"/>
      <c r="E296" s="51"/>
    </row>
    <row r="297" spans="4:5" ht="12.75">
      <c r="D297" s="52"/>
      <c r="E297" s="51"/>
    </row>
    <row r="298" spans="4:5" ht="12.75">
      <c r="D298" s="52"/>
      <c r="E298" s="51"/>
    </row>
    <row r="299" spans="4:5" ht="12.75">
      <c r="D299" s="52"/>
      <c r="E299" s="51"/>
    </row>
    <row r="300" spans="4:5" ht="12.75">
      <c r="D300" s="52"/>
      <c r="E300" s="51"/>
    </row>
    <row r="301" spans="4:5" ht="12.75">
      <c r="D301" s="52"/>
      <c r="E301" s="51"/>
    </row>
    <row r="302" spans="4:5" ht="12.75">
      <c r="D302" s="52"/>
      <c r="E302" s="51"/>
    </row>
    <row r="303" spans="4:5" ht="12.75">
      <c r="D303" s="52"/>
      <c r="E303" s="51"/>
    </row>
    <row r="304" spans="4:5" ht="12.75">
      <c r="D304" s="52"/>
      <c r="E304" s="51"/>
    </row>
    <row r="305" spans="4:5" ht="12.75">
      <c r="D305" s="52"/>
      <c r="E305" s="51"/>
    </row>
    <row r="306" spans="4:5" ht="12.75">
      <c r="D306" s="52"/>
      <c r="E306" s="51"/>
    </row>
    <row r="307" spans="4:5" ht="12.75">
      <c r="D307" s="52"/>
      <c r="E307" s="51"/>
    </row>
    <row r="308" spans="4:5" ht="12.75">
      <c r="D308" s="52"/>
      <c r="E308" s="51"/>
    </row>
    <row r="309" spans="4:5" ht="12.75">
      <c r="D309" s="52"/>
      <c r="E309" s="51"/>
    </row>
    <row r="310" spans="4:5" ht="12.75">
      <c r="D310" s="52"/>
      <c r="E310" s="51"/>
    </row>
    <row r="311" spans="4:5" ht="12.75">
      <c r="D311" s="52"/>
      <c r="E311" s="51"/>
    </row>
    <row r="312" spans="4:5" ht="12.75">
      <c r="D312" s="52"/>
      <c r="E312" s="51"/>
    </row>
    <row r="313" spans="4:5" ht="12.75">
      <c r="D313" s="52"/>
      <c r="E313" s="51"/>
    </row>
    <row r="314" spans="4:5" ht="12.75">
      <c r="D314" s="52"/>
      <c r="E314" s="51"/>
    </row>
    <row r="315" spans="4:5" ht="12.75">
      <c r="D315" s="52"/>
      <c r="E315" s="51"/>
    </row>
    <row r="316" spans="4:5" ht="12.75">
      <c r="D316" s="52"/>
      <c r="E316" s="51"/>
    </row>
    <row r="317" spans="4:5" ht="12.75">
      <c r="D317" s="52"/>
      <c r="E317" s="51"/>
    </row>
    <row r="318" spans="4:5" ht="12.75">
      <c r="D318" s="52"/>
      <c r="E318" s="51"/>
    </row>
    <row r="319" spans="4:5" ht="12.75">
      <c r="D319" s="52"/>
      <c r="E319" s="51"/>
    </row>
    <row r="320" spans="4:5" ht="12.75">
      <c r="D320" s="52"/>
      <c r="E320" s="51"/>
    </row>
    <row r="321" spans="4:5" ht="12.75">
      <c r="D321" s="52"/>
      <c r="E321" s="51"/>
    </row>
    <row r="322" spans="4:5" ht="12.75">
      <c r="D322" s="52"/>
      <c r="E322" s="51"/>
    </row>
    <row r="323" spans="4:5" ht="12.75">
      <c r="D323" s="52"/>
      <c r="E323" s="51"/>
    </row>
    <row r="324" spans="4:5" ht="12.75">
      <c r="D324" s="52"/>
      <c r="E324" s="51"/>
    </row>
    <row r="325" spans="4:5" ht="12.75">
      <c r="D325" s="52"/>
      <c r="E325" s="51"/>
    </row>
    <row r="326" spans="4:5" ht="12.75">
      <c r="D326" s="52"/>
      <c r="E326" s="51"/>
    </row>
    <row r="327" spans="4:5" ht="12.75">
      <c r="D327" s="52"/>
      <c r="E327" s="51"/>
    </row>
    <row r="328" spans="4:5" ht="12.75">
      <c r="D328" s="52"/>
      <c r="E328" s="51"/>
    </row>
    <row r="329" spans="4:5" ht="12.75">
      <c r="D329" s="52"/>
      <c r="E329" s="51"/>
    </row>
    <row r="330" spans="4:5" ht="12.75">
      <c r="D330" s="52"/>
      <c r="E330" s="51"/>
    </row>
    <row r="331" spans="4:5" ht="12.75">
      <c r="D331" s="52"/>
      <c r="E331" s="51"/>
    </row>
    <row r="332" spans="4:5" ht="12.75">
      <c r="D332" s="52"/>
      <c r="E332" s="51"/>
    </row>
    <row r="333" spans="4:5" ht="12.75">
      <c r="D333" s="52"/>
      <c r="E333" s="51"/>
    </row>
    <row r="334" spans="4:5" ht="12.75">
      <c r="D334" s="52"/>
      <c r="E334" s="51"/>
    </row>
    <row r="335" spans="4:5" ht="12.75">
      <c r="D335" s="52"/>
      <c r="E335" s="51"/>
    </row>
    <row r="336" spans="4:5" ht="12.75">
      <c r="D336" s="52"/>
      <c r="E336" s="51"/>
    </row>
    <row r="337" spans="4:5" ht="12.75">
      <c r="D337" s="52"/>
      <c r="E337" s="51"/>
    </row>
    <row r="338" spans="4:5" ht="12.75">
      <c r="D338" s="52"/>
      <c r="E338" s="51"/>
    </row>
    <row r="339" spans="4:5" ht="12.75">
      <c r="D339" s="52"/>
      <c r="E339" s="51"/>
    </row>
    <row r="340" spans="4:5" ht="12.75">
      <c r="D340" s="52"/>
      <c r="E340" s="51"/>
    </row>
    <row r="341" spans="4:5" ht="12.75">
      <c r="D341" s="52"/>
      <c r="E341" s="51"/>
    </row>
    <row r="342" spans="4:5" ht="12.75">
      <c r="D342" s="52"/>
      <c r="E342" s="51"/>
    </row>
    <row r="343" spans="4:5" ht="12.75">
      <c r="D343" s="52"/>
      <c r="E343" s="51"/>
    </row>
    <row r="344" spans="4:5" ht="12.75">
      <c r="D344" s="52"/>
      <c r="E344" s="51"/>
    </row>
    <row r="345" spans="4:5" ht="12.75">
      <c r="D345" s="52"/>
      <c r="E345" s="51"/>
    </row>
    <row r="346" spans="4:5" ht="12.75">
      <c r="D346" s="52"/>
      <c r="E346" s="51"/>
    </row>
    <row r="347" spans="4:5" ht="12.75">
      <c r="D347" s="52"/>
      <c r="E347" s="51"/>
    </row>
    <row r="348" spans="4:5" ht="12.75">
      <c r="D348" s="52"/>
      <c r="E348" s="51"/>
    </row>
    <row r="349" spans="4:5" ht="12.75">
      <c r="D349" s="52"/>
      <c r="E349" s="51"/>
    </row>
    <row r="350" spans="4:5" ht="12.75">
      <c r="D350" s="52"/>
      <c r="E350" s="51"/>
    </row>
    <row r="351" spans="4:5" ht="12.75">
      <c r="D351" s="52"/>
      <c r="E351" s="51"/>
    </row>
    <row r="352" spans="4:5" ht="12.75">
      <c r="D352" s="52"/>
      <c r="E352" s="51"/>
    </row>
    <row r="353" spans="4:5" ht="12.75">
      <c r="D353" s="52"/>
      <c r="E353" s="51"/>
    </row>
    <row r="354" spans="4:5" ht="12.75">
      <c r="D354" s="52"/>
      <c r="E354" s="51"/>
    </row>
    <row r="355" spans="4:5" ht="12.75">
      <c r="D355" s="52"/>
      <c r="E355" s="51"/>
    </row>
    <row r="356" spans="4:5" ht="12.75">
      <c r="D356" s="52"/>
      <c r="E356" s="51"/>
    </row>
    <row r="357" spans="4:5" ht="12.75">
      <c r="D357" s="52"/>
      <c r="E357" s="51"/>
    </row>
    <row r="358" spans="4:5" ht="12.75">
      <c r="D358" s="52"/>
      <c r="E358" s="51"/>
    </row>
    <row r="359" spans="4:5" ht="12.75">
      <c r="D359" s="52"/>
      <c r="E359" s="51"/>
    </row>
    <row r="360" spans="4:5" ht="12.75">
      <c r="D360" s="52"/>
      <c r="E360" s="51"/>
    </row>
    <row r="361" spans="4:5" ht="12.75">
      <c r="D361" s="52"/>
      <c r="E361" s="51"/>
    </row>
    <row r="362" spans="4:5" ht="12.75">
      <c r="D362" s="52"/>
      <c r="E362" s="51"/>
    </row>
    <row r="363" spans="4:5" ht="12.75">
      <c r="D363" s="52"/>
      <c r="E363" s="51"/>
    </row>
    <row r="364" spans="4:5" ht="12.75">
      <c r="D364" s="52"/>
      <c r="E364" s="51"/>
    </row>
    <row r="365" spans="4:5" ht="12.75">
      <c r="D365" s="52"/>
      <c r="E365" s="51"/>
    </row>
    <row r="366" spans="4:5" ht="12.75">
      <c r="D366" s="52"/>
      <c r="E366" s="51"/>
    </row>
    <row r="367" spans="4:5" ht="12.75">
      <c r="D367" s="52"/>
      <c r="E367" s="51"/>
    </row>
    <row r="368" spans="4:5" ht="12.75">
      <c r="D368" s="52"/>
      <c r="E368" s="51"/>
    </row>
    <row r="369" spans="4:5" ht="12.75">
      <c r="D369" s="52"/>
      <c r="E369" s="51"/>
    </row>
    <row r="370" spans="4:5" ht="12.75">
      <c r="D370" s="52"/>
      <c r="E370" s="51"/>
    </row>
    <row r="371" spans="4:5" ht="12.75">
      <c r="D371" s="52"/>
      <c r="E371" s="51"/>
    </row>
    <row r="372" spans="4:5" ht="12.75">
      <c r="D372" s="52"/>
      <c r="E372" s="51"/>
    </row>
    <row r="373" spans="4:5" ht="12.75">
      <c r="D373" s="52"/>
      <c r="E373" s="51"/>
    </row>
    <row r="374" spans="4:5" ht="12.75">
      <c r="D374" s="52"/>
      <c r="E374" s="51"/>
    </row>
    <row r="375" spans="4:5" ht="12.75">
      <c r="D375" s="52"/>
      <c r="E375" s="51"/>
    </row>
    <row r="376" spans="4:5" ht="12.75">
      <c r="D376" s="52"/>
      <c r="E376" s="51"/>
    </row>
    <row r="377" spans="4:5" ht="12.75">
      <c r="D377" s="52"/>
      <c r="E377" s="51"/>
    </row>
    <row r="378" spans="4:5" ht="12.75">
      <c r="D378" s="52"/>
      <c r="E378" s="51"/>
    </row>
    <row r="379" spans="4:5" ht="12.75">
      <c r="D379" s="52"/>
      <c r="E379" s="51"/>
    </row>
    <row r="380" spans="4:5" ht="12.75">
      <c r="D380" s="52"/>
      <c r="E380" s="51"/>
    </row>
    <row r="381" spans="4:5" ht="12.75">
      <c r="D381" s="52"/>
      <c r="E381" s="51"/>
    </row>
    <row r="382" spans="4:5" ht="12.75">
      <c r="D382" s="52"/>
      <c r="E382" s="51"/>
    </row>
    <row r="383" spans="4:5" ht="12.75">
      <c r="D383" s="52"/>
      <c r="E383" s="51"/>
    </row>
    <row r="384" spans="4:5" ht="12.75">
      <c r="D384" s="52"/>
      <c r="E384" s="51"/>
    </row>
    <row r="385" spans="4:5" ht="12.75">
      <c r="D385" s="52"/>
      <c r="E385" s="51"/>
    </row>
    <row r="386" spans="4:5" ht="12.75">
      <c r="D386" s="52"/>
      <c r="E386" s="51"/>
    </row>
    <row r="387" spans="4:5" ht="12.75">
      <c r="D387" s="52"/>
      <c r="E387" s="51"/>
    </row>
    <row r="388" spans="4:5" ht="12.75">
      <c r="D388" s="52"/>
      <c r="E388" s="51"/>
    </row>
    <row r="389" spans="4:5" ht="12.75">
      <c r="D389" s="52"/>
      <c r="E389" s="51"/>
    </row>
    <row r="390" spans="4:5" ht="12.75">
      <c r="D390" s="52"/>
      <c r="E390" s="51"/>
    </row>
    <row r="391" spans="4:5" ht="12.75">
      <c r="D391" s="52"/>
      <c r="E391" s="51"/>
    </row>
    <row r="392" spans="4:5" ht="12.75">
      <c r="D392" s="52"/>
      <c r="E392" s="51"/>
    </row>
    <row r="393" spans="4:5" ht="12.75">
      <c r="D393" s="52"/>
      <c r="E393" s="51"/>
    </row>
    <row r="394" spans="4:5" ht="12.75">
      <c r="D394" s="52"/>
      <c r="E394" s="51"/>
    </row>
    <row r="395" spans="4:5" ht="12.75">
      <c r="D395" s="52"/>
      <c r="E395" s="51"/>
    </row>
    <row r="396" spans="4:5" ht="12.75">
      <c r="D396" s="52"/>
      <c r="E396" s="51"/>
    </row>
    <row r="397" spans="4:5" ht="12.75">
      <c r="D397" s="52"/>
      <c r="E397" s="51"/>
    </row>
    <row r="398" spans="4:5" ht="12.75">
      <c r="D398" s="52"/>
      <c r="E398" s="51"/>
    </row>
    <row r="399" spans="4:5" ht="12.75">
      <c r="D399" s="52"/>
      <c r="E399" s="51"/>
    </row>
    <row r="400" spans="4:5" ht="12.75">
      <c r="D400" s="52"/>
      <c r="E400" s="51"/>
    </row>
    <row r="401" spans="4:5" ht="12.75">
      <c r="D401" s="52"/>
      <c r="E401" s="51"/>
    </row>
    <row r="402" spans="4:5" ht="12.75">
      <c r="D402" s="52"/>
      <c r="E402" s="51"/>
    </row>
    <row r="403" spans="4:5" ht="12.75">
      <c r="D403" s="52"/>
      <c r="E403" s="51"/>
    </row>
    <row r="404" spans="4:5" ht="12.75">
      <c r="D404" s="52"/>
      <c r="E404" s="51"/>
    </row>
    <row r="405" spans="4:5" ht="12.75">
      <c r="D405" s="52"/>
      <c r="E405" s="51"/>
    </row>
    <row r="406" spans="4:5" ht="12.75">
      <c r="D406" s="52"/>
      <c r="E406" s="51"/>
    </row>
    <row r="407" spans="4:5" ht="12.75">
      <c r="D407" s="52"/>
      <c r="E407" s="51"/>
    </row>
    <row r="408" spans="4:5" ht="12.75">
      <c r="D408" s="52"/>
      <c r="E408" s="51"/>
    </row>
    <row r="409" spans="4:5" ht="12.75">
      <c r="D409" s="52"/>
      <c r="E409" s="51"/>
    </row>
    <row r="410" spans="4:5" ht="12.75">
      <c r="D410" s="52"/>
      <c r="E410" s="51"/>
    </row>
    <row r="411" spans="4:5" ht="12.75">
      <c r="D411" s="52"/>
      <c r="E411" s="51"/>
    </row>
    <row r="412" spans="4:5" ht="12.75">
      <c r="D412" s="52"/>
      <c r="E412" s="51"/>
    </row>
    <row r="413" spans="4:5" ht="12.75">
      <c r="D413" s="52"/>
      <c r="E413" s="51"/>
    </row>
    <row r="414" spans="4:5" ht="12.75">
      <c r="D414" s="52"/>
      <c r="E414" s="51"/>
    </row>
    <row r="415" spans="4:5" ht="12.75">
      <c r="D415" s="52"/>
      <c r="E415" s="51"/>
    </row>
    <row r="416" spans="4:5" ht="12.75">
      <c r="D416" s="52"/>
      <c r="E416" s="51"/>
    </row>
    <row r="417" spans="4:5" ht="12.75">
      <c r="D417" s="52"/>
      <c r="E417" s="51"/>
    </row>
    <row r="418" spans="4:5" ht="12.75">
      <c r="D418" s="52"/>
      <c r="E418" s="51"/>
    </row>
    <row r="419" spans="4:5" ht="12.75">
      <c r="D419" s="52"/>
      <c r="E419" s="51"/>
    </row>
    <row r="420" spans="4:5" ht="12.75">
      <c r="D420" s="52"/>
      <c r="E420" s="51"/>
    </row>
    <row r="421" spans="4:5" ht="12.75">
      <c r="D421" s="52"/>
      <c r="E421" s="51"/>
    </row>
    <row r="422" spans="4:5" ht="12.75">
      <c r="D422" s="52"/>
      <c r="E422" s="51"/>
    </row>
    <row r="423" spans="4:5" ht="12.75">
      <c r="D423" s="52"/>
      <c r="E423" s="51"/>
    </row>
    <row r="424" spans="4:5" ht="12.75">
      <c r="D424" s="52"/>
      <c r="E424" s="51"/>
    </row>
    <row r="425" spans="4:5" ht="12.75">
      <c r="D425" s="52"/>
      <c r="E425" s="51"/>
    </row>
    <row r="426" spans="4:5" ht="12.75">
      <c r="D426" s="52"/>
      <c r="E426" s="51"/>
    </row>
    <row r="427" spans="4:5" ht="12.75">
      <c r="D427" s="52"/>
      <c r="E427" s="51"/>
    </row>
    <row r="428" spans="4:5" ht="12.75">
      <c r="D428" s="52"/>
      <c r="E428" s="51"/>
    </row>
    <row r="429" spans="4:5" ht="12.75">
      <c r="D429" s="52"/>
      <c r="E429" s="51"/>
    </row>
    <row r="430" spans="4:5" ht="12.75">
      <c r="D430" s="52"/>
      <c r="E430" s="51"/>
    </row>
    <row r="431" spans="4:5" ht="12.75">
      <c r="D431" s="52"/>
      <c r="E431" s="51"/>
    </row>
    <row r="432" spans="4:5" ht="12.75">
      <c r="D432" s="52"/>
      <c r="E432" s="51"/>
    </row>
    <row r="433" spans="4:5" ht="12.75">
      <c r="D433" s="52"/>
      <c r="E433" s="51"/>
    </row>
    <row r="434" spans="4:5" ht="12.75">
      <c r="D434" s="52"/>
      <c r="E434" s="51"/>
    </row>
    <row r="435" spans="4:5" ht="12.75">
      <c r="D435" s="52"/>
      <c r="E435" s="51"/>
    </row>
    <row r="436" spans="4:5" ht="12.75">
      <c r="D436" s="52"/>
      <c r="E436" s="51"/>
    </row>
    <row r="437" spans="4:5" ht="12.75">
      <c r="D437" s="52"/>
      <c r="E437" s="51"/>
    </row>
    <row r="438" spans="4:5" ht="12.75">
      <c r="D438" s="52"/>
      <c r="E438" s="51"/>
    </row>
    <row r="439" spans="4:5" ht="12.75">
      <c r="D439" s="52"/>
      <c r="E439" s="51"/>
    </row>
    <row r="440" spans="4:5" ht="12.75">
      <c r="D440" s="52"/>
      <c r="E440" s="51"/>
    </row>
    <row r="441" spans="4:5" ht="12.75">
      <c r="D441" s="52"/>
      <c r="E441" s="51"/>
    </row>
    <row r="442" spans="4:5" ht="12.75">
      <c r="D442" s="52"/>
      <c r="E442" s="51"/>
    </row>
    <row r="443" spans="4:5" ht="12.75">
      <c r="D443" s="52"/>
      <c r="E443" s="51"/>
    </row>
    <row r="444" spans="4:5" ht="12.75">
      <c r="D444" s="52"/>
      <c r="E444" s="51"/>
    </row>
    <row r="445" spans="4:5" ht="12.75">
      <c r="D445" s="52"/>
      <c r="E445" s="51"/>
    </row>
    <row r="446" spans="4:5" ht="12.75">
      <c r="D446" s="52"/>
      <c r="E446" s="51"/>
    </row>
    <row r="447" spans="4:5" ht="12.75">
      <c r="D447" s="52"/>
      <c r="E447" s="51"/>
    </row>
    <row r="448" spans="4:5" ht="12.75">
      <c r="D448" s="52"/>
      <c r="E448" s="51"/>
    </row>
    <row r="449" spans="4:5" ht="12.75">
      <c r="D449" s="52"/>
      <c r="E449" s="51"/>
    </row>
    <row r="450" spans="4:5" ht="12.75">
      <c r="D450" s="52"/>
      <c r="E450" s="51"/>
    </row>
    <row r="451" spans="4:5" ht="12.75">
      <c r="D451" s="52"/>
      <c r="E451" s="51"/>
    </row>
    <row r="452" spans="4:5" ht="12.75">
      <c r="D452" s="52"/>
      <c r="E452" s="51"/>
    </row>
    <row r="453" spans="4:5" ht="12.75">
      <c r="D453" s="52"/>
      <c r="E453" s="51"/>
    </row>
    <row r="454" spans="4:5" ht="12.75">
      <c r="D454" s="52"/>
      <c r="E454" s="51"/>
    </row>
    <row r="455" spans="4:5" ht="12.75">
      <c r="D455" s="52"/>
      <c r="E455" s="51"/>
    </row>
    <row r="456" spans="4:5" ht="12.75">
      <c r="D456" s="52"/>
      <c r="E456" s="51"/>
    </row>
    <row r="457" spans="4:5" ht="12.75">
      <c r="D457" s="52"/>
      <c r="E457" s="51"/>
    </row>
    <row r="458" spans="4:5" ht="12.75">
      <c r="D458" s="52"/>
      <c r="E458" s="51"/>
    </row>
    <row r="459" spans="4:5" ht="12.75">
      <c r="D459" s="52"/>
      <c r="E459" s="51"/>
    </row>
    <row r="460" spans="4:5" ht="12.75">
      <c r="D460" s="52"/>
      <c r="E460" s="51"/>
    </row>
    <row r="461" spans="4:5" ht="12.75">
      <c r="D461" s="52"/>
      <c r="E461" s="51"/>
    </row>
    <row r="462" spans="4:5" ht="12.75">
      <c r="D462" s="52"/>
      <c r="E462" s="51"/>
    </row>
    <row r="463" spans="4:5" ht="12.75">
      <c r="D463" s="52"/>
      <c r="E463" s="51"/>
    </row>
    <row r="464" spans="4:5" ht="12.75">
      <c r="D464" s="52"/>
      <c r="E464" s="51"/>
    </row>
    <row r="465" spans="4:5" ht="12.75">
      <c r="D465" s="52"/>
      <c r="E465" s="51"/>
    </row>
    <row r="466" spans="4:5" ht="12.75">
      <c r="D466" s="52"/>
      <c r="E466" s="51"/>
    </row>
    <row r="467" spans="4:5" ht="12.75">
      <c r="D467" s="52"/>
      <c r="E467" s="51"/>
    </row>
    <row r="468" spans="4:5" ht="12.75">
      <c r="D468" s="52"/>
      <c r="E468" s="51"/>
    </row>
    <row r="469" spans="4:5" ht="12.75">
      <c r="D469" s="52"/>
      <c r="E469" s="51"/>
    </row>
    <row r="470" spans="4:5" ht="12.75">
      <c r="D470" s="52"/>
      <c r="E470" s="51"/>
    </row>
    <row r="471" spans="4:5" ht="12.75">
      <c r="D471" s="52"/>
      <c r="E471" s="51"/>
    </row>
    <row r="472" spans="4:5" ht="12.75">
      <c r="D472" s="52"/>
      <c r="E472" s="51"/>
    </row>
    <row r="473" spans="4:5" ht="12.75">
      <c r="D473" s="52"/>
      <c r="E473" s="51"/>
    </row>
    <row r="474" spans="4:5" ht="12.75">
      <c r="D474" s="52"/>
      <c r="E474" s="51"/>
    </row>
    <row r="475" spans="4:5" ht="12.75">
      <c r="D475" s="52"/>
      <c r="E475" s="51"/>
    </row>
    <row r="476" spans="4:5" ht="12.75">
      <c r="D476" s="52"/>
      <c r="E476" s="51"/>
    </row>
    <row r="477" spans="4:5" ht="12.75">
      <c r="D477" s="52"/>
      <c r="E477" s="51"/>
    </row>
    <row r="478" spans="4:5" ht="12.75">
      <c r="D478" s="52"/>
      <c r="E478" s="51"/>
    </row>
    <row r="479" spans="4:5" ht="12.75">
      <c r="D479" s="52"/>
      <c r="E479" s="51"/>
    </row>
    <row r="480" spans="4:5" ht="12.75">
      <c r="D480" s="52"/>
      <c r="E480" s="51"/>
    </row>
    <row r="481" spans="4:5" ht="12.75">
      <c r="D481" s="52"/>
      <c r="E481" s="51"/>
    </row>
    <row r="482" spans="4:5" ht="12.75">
      <c r="D482" s="52"/>
      <c r="E482" s="51"/>
    </row>
    <row r="483" spans="4:5" ht="12.75">
      <c r="D483" s="52"/>
      <c r="E483" s="51"/>
    </row>
    <row r="484" spans="4:5" ht="12.75">
      <c r="D484" s="52"/>
      <c r="E484" s="51"/>
    </row>
    <row r="485" spans="4:5" ht="12.75">
      <c r="D485" s="52"/>
      <c r="E485" s="51"/>
    </row>
    <row r="486" spans="4:5" ht="12.75">
      <c r="D486" s="52"/>
      <c r="E486" s="51"/>
    </row>
    <row r="487" spans="4:5" ht="12.75">
      <c r="D487" s="52"/>
      <c r="E487" s="51"/>
    </row>
    <row r="488" spans="4:5" ht="12.75">
      <c r="D488" s="52"/>
      <c r="E488" s="51"/>
    </row>
    <row r="489" spans="4:5" ht="12.75">
      <c r="D489" s="52"/>
      <c r="E489" s="51"/>
    </row>
    <row r="490" spans="4:5" ht="12.75">
      <c r="D490" s="52"/>
      <c r="E490" s="51"/>
    </row>
    <row r="491" spans="4:5" ht="12.75">
      <c r="D491" s="52"/>
      <c r="E491" s="51"/>
    </row>
    <row r="492" spans="4:5" ht="12.75">
      <c r="D492" s="52"/>
      <c r="E492" s="51"/>
    </row>
    <row r="493" spans="4:5" ht="12.75">
      <c r="D493" s="52"/>
      <c r="E493" s="51"/>
    </row>
    <row r="494" spans="4:5" ht="12.75">
      <c r="D494" s="52"/>
      <c r="E494" s="51"/>
    </row>
    <row r="495" spans="4:5" ht="12.75">
      <c r="D495" s="52"/>
      <c r="E495" s="51"/>
    </row>
    <row r="496" spans="4:5" ht="12.75">
      <c r="D496" s="52"/>
      <c r="E496" s="51"/>
    </row>
    <row r="497" spans="4:5" ht="12.75">
      <c r="D497" s="52"/>
      <c r="E497" s="51"/>
    </row>
    <row r="498" spans="4:5" ht="12.75">
      <c r="D498" s="52"/>
      <c r="E498" s="51"/>
    </row>
    <row r="499" spans="4:5" ht="12.75">
      <c r="D499" s="52"/>
      <c r="E499" s="51"/>
    </row>
    <row r="500" spans="4:5" ht="12.75">
      <c r="D500" s="52"/>
      <c r="E500" s="51"/>
    </row>
    <row r="501" spans="4:5" ht="12.75">
      <c r="D501" s="52"/>
      <c r="E501" s="51"/>
    </row>
    <row r="502" spans="4:5" ht="12.75">
      <c r="D502" s="52"/>
      <c r="E502" s="51"/>
    </row>
    <row r="503" spans="4:5" ht="12.75">
      <c r="D503" s="52"/>
      <c r="E503" s="51"/>
    </row>
    <row r="504" spans="4:5" ht="12.75">
      <c r="D504" s="52"/>
      <c r="E504" s="51"/>
    </row>
    <row r="505" spans="4:5" ht="12.75">
      <c r="D505" s="52"/>
      <c r="E505" s="51"/>
    </row>
    <row r="506" spans="4:5" ht="12.75">
      <c r="D506" s="52"/>
      <c r="E506" s="51"/>
    </row>
    <row r="507" spans="4:5" ht="12.75">
      <c r="D507" s="52"/>
      <c r="E507" s="51"/>
    </row>
    <row r="508" spans="4:5" ht="12.75">
      <c r="D508" s="52"/>
      <c r="E508" s="51"/>
    </row>
    <row r="509" spans="4:5" ht="12.75">
      <c r="D509" s="52"/>
      <c r="E509" s="51"/>
    </row>
    <row r="510" spans="4:5" ht="12.75">
      <c r="D510" s="52"/>
      <c r="E510" s="51"/>
    </row>
    <row r="511" spans="4:5" ht="12.75">
      <c r="D511" s="52"/>
      <c r="E511" s="51"/>
    </row>
    <row r="512" spans="4:5" ht="12.75">
      <c r="D512" s="52"/>
      <c r="E512" s="51"/>
    </row>
    <row r="513" spans="4:5" ht="12.75">
      <c r="D513" s="52"/>
      <c r="E513" s="51"/>
    </row>
    <row r="514" spans="4:5" ht="12.75">
      <c r="D514" s="52"/>
      <c r="E514" s="51"/>
    </row>
    <row r="515" spans="4:5" ht="12.75">
      <c r="D515" s="52"/>
      <c r="E515" s="51"/>
    </row>
    <row r="516" spans="4:5" ht="12.75">
      <c r="D516" s="52"/>
      <c r="E516" s="51"/>
    </row>
    <row r="517" spans="4:5" ht="12.75">
      <c r="D517" s="52"/>
      <c r="E517" s="51"/>
    </row>
    <row r="518" spans="4:5" ht="12.75">
      <c r="D518" s="52"/>
      <c r="E518" s="51"/>
    </row>
    <row r="519" spans="4:5" ht="12.75">
      <c r="D519" s="52"/>
      <c r="E519" s="51"/>
    </row>
    <row r="520" spans="4:5" ht="12.75">
      <c r="D520" s="52"/>
      <c r="E520" s="51"/>
    </row>
    <row r="521" spans="4:5" ht="12.75">
      <c r="D521" s="52"/>
      <c r="E521" s="51"/>
    </row>
    <row r="522" spans="4:5" ht="12.75">
      <c r="D522" s="52"/>
      <c r="E522" s="51"/>
    </row>
    <row r="523" spans="4:5" ht="12.75">
      <c r="D523" s="52"/>
      <c r="E523" s="51"/>
    </row>
    <row r="524" spans="4:5" ht="12.75">
      <c r="D524" s="52"/>
      <c r="E524" s="51"/>
    </row>
    <row r="525" spans="4:5" ht="12.75">
      <c r="D525" s="52"/>
      <c r="E525" s="51"/>
    </row>
    <row r="526" spans="4:5" ht="12.75">
      <c r="D526" s="52"/>
      <c r="E526" s="51"/>
    </row>
    <row r="527" spans="4:5" ht="12.75">
      <c r="D527" s="52"/>
      <c r="E527" s="51"/>
    </row>
    <row r="528" spans="4:5" ht="12.75">
      <c r="D528" s="52"/>
      <c r="E528" s="51"/>
    </row>
    <row r="529" spans="4:5" ht="12.75">
      <c r="D529" s="52"/>
      <c r="E529" s="51"/>
    </row>
    <row r="530" spans="4:5" ht="12.75">
      <c r="D530" s="52"/>
      <c r="E530" s="51"/>
    </row>
    <row r="531" spans="4:5" ht="12.75">
      <c r="D531" s="52"/>
      <c r="E531" s="51"/>
    </row>
    <row r="532" spans="4:5" ht="12.75">
      <c r="D532" s="52"/>
      <c r="E532" s="51"/>
    </row>
    <row r="533" spans="4:5" ht="12.75">
      <c r="D533" s="52"/>
      <c r="E533" s="51"/>
    </row>
    <row r="534" spans="4:5" ht="12.75">
      <c r="D534" s="52"/>
      <c r="E534" s="51"/>
    </row>
    <row r="535" spans="4:5" ht="12.75">
      <c r="D535" s="52"/>
      <c r="E535" s="51"/>
    </row>
    <row r="536" spans="4:5" ht="12.75">
      <c r="D536" s="52"/>
      <c r="E536" s="51"/>
    </row>
    <row r="537" spans="4:5" ht="12.75">
      <c r="D537" s="52"/>
      <c r="E537" s="51"/>
    </row>
    <row r="538" spans="4:5" ht="12.75">
      <c r="D538" s="52"/>
      <c r="E538" s="51"/>
    </row>
    <row r="539" spans="4:5" ht="12.75">
      <c r="D539" s="52"/>
      <c r="E539" s="51"/>
    </row>
    <row r="540" spans="4:5" ht="12.75">
      <c r="D540" s="52"/>
      <c r="E540" s="51"/>
    </row>
    <row r="541" spans="4:5" ht="12.75">
      <c r="D541" s="52"/>
      <c r="E541" s="51"/>
    </row>
    <row r="542" spans="4:5" ht="12.75">
      <c r="D542" s="52"/>
      <c r="E542" s="51"/>
    </row>
    <row r="543" spans="4:5" ht="12.75">
      <c r="D543" s="52"/>
      <c r="E543" s="51"/>
    </row>
    <row r="544" spans="4:5" ht="12.75">
      <c r="D544" s="52"/>
      <c r="E544" s="51"/>
    </row>
    <row r="545" spans="4:5" ht="12.75">
      <c r="D545" s="52"/>
      <c r="E545" s="51"/>
    </row>
    <row r="546" spans="4:5" ht="12.75">
      <c r="D546" s="52"/>
      <c r="E546" s="51"/>
    </row>
    <row r="547" spans="4:5" ht="12.75">
      <c r="D547" s="52"/>
      <c r="E547" s="51"/>
    </row>
    <row r="548" spans="4:5" ht="12.75">
      <c r="D548" s="52"/>
      <c r="E548" s="51"/>
    </row>
    <row r="549" spans="4:5" ht="12.75">
      <c r="D549" s="52"/>
      <c r="E549" s="51"/>
    </row>
    <row r="550" spans="4:5" ht="12.75">
      <c r="D550" s="52"/>
      <c r="E550" s="51"/>
    </row>
    <row r="551" spans="4:5" ht="12.75">
      <c r="D551" s="52"/>
      <c r="E551" s="51"/>
    </row>
    <row r="552" spans="4:5" ht="12.75">
      <c r="D552" s="52"/>
      <c r="E552" s="51"/>
    </row>
    <row r="553" spans="4:5" ht="12.75">
      <c r="D553" s="52"/>
      <c r="E553" s="51"/>
    </row>
    <row r="554" spans="4:5" ht="12.75">
      <c r="D554" s="52"/>
      <c r="E554" s="51"/>
    </row>
    <row r="555" spans="4:5" ht="12.75">
      <c r="D555" s="52"/>
      <c r="E555" s="51"/>
    </row>
    <row r="556" spans="4:5" ht="12.75">
      <c r="D556" s="52"/>
      <c r="E556" s="51"/>
    </row>
    <row r="557" spans="4:5" ht="12.75">
      <c r="D557" s="52"/>
      <c r="E557" s="51"/>
    </row>
    <row r="558" spans="4:5" ht="12.75">
      <c r="D558" s="52"/>
      <c r="E558" s="51"/>
    </row>
    <row r="559" spans="4:5" ht="12.75">
      <c r="D559" s="52"/>
      <c r="E559" s="51"/>
    </row>
    <row r="560" spans="4:5" ht="12.75">
      <c r="D560" s="52"/>
      <c r="E560" s="51"/>
    </row>
    <row r="561" spans="4:5" ht="12.75">
      <c r="D561" s="52"/>
      <c r="E561" s="51"/>
    </row>
    <row r="562" spans="4:5" ht="12.75">
      <c r="D562" s="52"/>
      <c r="E562" s="51"/>
    </row>
    <row r="563" spans="4:5" ht="12.75">
      <c r="D563" s="52"/>
      <c r="E563" s="51"/>
    </row>
    <row r="564" spans="4:5" ht="12.75">
      <c r="D564" s="52"/>
      <c r="E564" s="51"/>
    </row>
    <row r="565" spans="4:5" ht="12.75">
      <c r="D565" s="52"/>
      <c r="E565" s="51"/>
    </row>
    <row r="566" spans="4:5" ht="12.75">
      <c r="D566" s="52"/>
      <c r="E566" s="51"/>
    </row>
    <row r="567" spans="4:5" ht="12.75">
      <c r="D567" s="52"/>
      <c r="E567" s="51"/>
    </row>
    <row r="568" spans="4:5" ht="12.75">
      <c r="D568" s="52"/>
      <c r="E568" s="51"/>
    </row>
    <row r="569" spans="4:5" ht="12.75">
      <c r="D569" s="52"/>
      <c r="E569" s="51"/>
    </row>
    <row r="570" spans="4:5" ht="12.75">
      <c r="D570" s="52"/>
      <c r="E570" s="51"/>
    </row>
    <row r="571" spans="4:5" ht="12.75">
      <c r="D571" s="52"/>
      <c r="E571" s="51"/>
    </row>
    <row r="572" spans="4:5" ht="12.75">
      <c r="D572" s="52"/>
      <c r="E572" s="51"/>
    </row>
    <row r="573" spans="4:5" ht="12.75">
      <c r="D573" s="52"/>
      <c r="E573" s="51"/>
    </row>
    <row r="574" spans="4:5" ht="12.75">
      <c r="D574" s="52"/>
      <c r="E574" s="51"/>
    </row>
    <row r="575" spans="4:5" ht="12.75">
      <c r="D575" s="52"/>
      <c r="E575" s="51"/>
    </row>
    <row r="576" spans="4:5" ht="12.75">
      <c r="D576" s="52"/>
      <c r="E576" s="51"/>
    </row>
    <row r="577" spans="4:5" ht="12.75">
      <c r="D577" s="52"/>
      <c r="E577" s="51"/>
    </row>
    <row r="578" spans="4:5" ht="12.75">
      <c r="D578" s="52"/>
      <c r="E578" s="51"/>
    </row>
    <row r="579" spans="4:5" ht="12.75">
      <c r="D579" s="52"/>
      <c r="E579" s="51"/>
    </row>
    <row r="580" spans="4:5" ht="12.75">
      <c r="D580" s="52"/>
      <c r="E580" s="51"/>
    </row>
    <row r="581" spans="4:5" ht="12.75">
      <c r="D581" s="52"/>
      <c r="E581" s="51"/>
    </row>
    <row r="582" spans="4:5" ht="12.75">
      <c r="D582" s="52"/>
      <c r="E582" s="51"/>
    </row>
    <row r="583" spans="4:5" ht="12.75">
      <c r="D583" s="52"/>
      <c r="E583" s="51"/>
    </row>
    <row r="584" spans="4:5" ht="12.75">
      <c r="D584" s="52"/>
      <c r="E584" s="51"/>
    </row>
    <row r="585" spans="4:5" ht="12.75">
      <c r="D585" s="52"/>
      <c r="E585" s="51"/>
    </row>
    <row r="586" spans="4:5" ht="12.75">
      <c r="D586" s="52"/>
      <c r="E586" s="51"/>
    </row>
    <row r="587" spans="4:5" ht="12.75">
      <c r="D587" s="52"/>
      <c r="E587" s="51"/>
    </row>
    <row r="588" spans="4:5" ht="12.75">
      <c r="D588" s="52"/>
      <c r="E588" s="51"/>
    </row>
    <row r="589" spans="4:5" ht="12.75">
      <c r="D589" s="52"/>
      <c r="E589" s="51"/>
    </row>
    <row r="590" spans="4:5" ht="12.75">
      <c r="D590" s="52"/>
      <c r="E590" s="51"/>
    </row>
    <row r="591" spans="4:5" ht="12.75">
      <c r="D591" s="52"/>
      <c r="E591" s="51"/>
    </row>
    <row r="592" spans="4:5" ht="12.75">
      <c r="D592" s="52"/>
      <c r="E592" s="51"/>
    </row>
    <row r="593" spans="4:5" ht="12.75">
      <c r="D593" s="52"/>
      <c r="E593" s="51"/>
    </row>
    <row r="594" spans="4:5" ht="12.75">
      <c r="D594" s="52"/>
      <c r="E594" s="51"/>
    </row>
    <row r="595" spans="4:5" ht="12.75">
      <c r="D595" s="52"/>
      <c r="E595" s="51"/>
    </row>
    <row r="596" spans="4:5" ht="12.75">
      <c r="D596" s="52"/>
      <c r="E596" s="51"/>
    </row>
    <row r="597" spans="4:5" ht="12.75">
      <c r="D597" s="52"/>
      <c r="E597" s="51"/>
    </row>
    <row r="598" spans="4:5" ht="12.75">
      <c r="D598" s="52"/>
      <c r="E598" s="51"/>
    </row>
    <row r="599" spans="4:5" ht="12.75">
      <c r="D599" s="52"/>
      <c r="E599" s="51"/>
    </row>
    <row r="600" spans="4:5" ht="12.75">
      <c r="D600" s="52"/>
      <c r="E600" s="51"/>
    </row>
    <row r="601" spans="4:5" ht="12.75">
      <c r="D601" s="52"/>
      <c r="E601" s="51"/>
    </row>
    <row r="602" spans="4:5" ht="12.75">
      <c r="D602" s="52"/>
      <c r="E602" s="51"/>
    </row>
    <row r="603" spans="4:5" ht="12.75">
      <c r="D603" s="52"/>
      <c r="E603" s="51"/>
    </row>
    <row r="604" spans="4:5" ht="12.75">
      <c r="D604" s="52"/>
      <c r="E604" s="51"/>
    </row>
    <row r="605" spans="4:5" ht="12.75">
      <c r="D605" s="52"/>
      <c r="E605" s="51"/>
    </row>
    <row r="606" spans="4:5" ht="12.75">
      <c r="D606" s="52"/>
      <c r="E606" s="51"/>
    </row>
    <row r="607" spans="4:5" ht="12.75">
      <c r="D607" s="52"/>
      <c r="E607" s="51"/>
    </row>
    <row r="608" spans="4:5" ht="12.75">
      <c r="D608" s="52"/>
      <c r="E608" s="51"/>
    </row>
    <row r="609" spans="4:5" ht="12.75">
      <c r="D609" s="52"/>
      <c r="E609" s="51"/>
    </row>
    <row r="610" spans="4:5" ht="12.75">
      <c r="D610" s="52"/>
      <c r="E610" s="51"/>
    </row>
    <row r="611" spans="4:5" ht="12.75">
      <c r="D611" s="52"/>
      <c r="E611" s="51"/>
    </row>
    <row r="612" spans="4:5" ht="12.75">
      <c r="D612" s="52"/>
      <c r="E612" s="51"/>
    </row>
    <row r="613" spans="4:5" ht="12.75">
      <c r="D613" s="52"/>
      <c r="E613" s="51"/>
    </row>
    <row r="614" spans="4:5" ht="12.75">
      <c r="D614" s="52"/>
      <c r="E614" s="51"/>
    </row>
    <row r="615" spans="4:5" ht="12.75">
      <c r="D615" s="52"/>
      <c r="E615" s="51"/>
    </row>
    <row r="616" spans="4:5" ht="12.75">
      <c r="D616" s="52"/>
      <c r="E616" s="51"/>
    </row>
    <row r="617" spans="4:5" ht="12.75">
      <c r="D617" s="52"/>
      <c r="E617" s="51"/>
    </row>
    <row r="618" spans="4:5" ht="12.75">
      <c r="D618" s="52"/>
      <c r="E618" s="51"/>
    </row>
    <row r="619" spans="4:5" ht="12.75">
      <c r="D619" s="52"/>
      <c r="E619" s="51"/>
    </row>
    <row r="620" spans="4:5" ht="12.75">
      <c r="D620" s="52"/>
      <c r="E620" s="51"/>
    </row>
    <row r="621" spans="4:5" ht="12.75">
      <c r="D621" s="52"/>
      <c r="E621" s="51"/>
    </row>
    <row r="622" spans="4:5" ht="12.75">
      <c r="D622" s="52"/>
      <c r="E622" s="51"/>
    </row>
    <row r="623" spans="4:5" ht="12.75">
      <c r="D623" s="52"/>
      <c r="E623" s="51"/>
    </row>
    <row r="624" spans="4:5" ht="12.75">
      <c r="D624" s="52"/>
      <c r="E624" s="51"/>
    </row>
    <row r="625" spans="4:5" ht="12.75">
      <c r="D625" s="52"/>
      <c r="E625" s="51"/>
    </row>
    <row r="626" spans="4:5" ht="12.75">
      <c r="D626" s="52"/>
      <c r="E626" s="51"/>
    </row>
    <row r="627" spans="4:5" ht="12.75">
      <c r="D627" s="52"/>
      <c r="E627" s="51"/>
    </row>
    <row r="628" spans="4:5" ht="12.75">
      <c r="D628" s="52"/>
      <c r="E628" s="51"/>
    </row>
    <row r="629" spans="4:5" ht="12.75">
      <c r="D629" s="52"/>
      <c r="E629" s="51"/>
    </row>
    <row r="630" spans="4:5" ht="12.75">
      <c r="D630" s="52"/>
      <c r="E630" s="51"/>
    </row>
    <row r="631" spans="4:5" ht="12.75">
      <c r="D631" s="52"/>
      <c r="E631" s="51"/>
    </row>
    <row r="632" spans="4:5" ht="12.75">
      <c r="D632" s="52"/>
      <c r="E632" s="51"/>
    </row>
    <row r="633" spans="4:5" ht="12.75">
      <c r="D633" s="52"/>
      <c r="E633" s="51"/>
    </row>
    <row r="634" spans="4:5" ht="12.75">
      <c r="D634" s="52"/>
      <c r="E634" s="51"/>
    </row>
    <row r="635" spans="4:5" ht="12.75">
      <c r="D635" s="52"/>
      <c r="E635" s="51"/>
    </row>
    <row r="636" spans="4:5" ht="12.75">
      <c r="D636" s="52"/>
      <c r="E636" s="51"/>
    </row>
    <row r="637" spans="4:5" ht="12.75">
      <c r="D637" s="52"/>
      <c r="E637" s="51"/>
    </row>
    <row r="638" spans="4:5" ht="12.75">
      <c r="D638" s="52"/>
      <c r="E638" s="51"/>
    </row>
    <row r="639" spans="4:5" ht="12.75">
      <c r="D639" s="52"/>
      <c r="E639" s="51"/>
    </row>
    <row r="640" spans="4:5" ht="12.75">
      <c r="D640" s="52"/>
      <c r="E640" s="51"/>
    </row>
    <row r="641" spans="4:5" ht="12.75">
      <c r="D641" s="52"/>
      <c r="E641" s="51"/>
    </row>
    <row r="642" spans="4:5" ht="12.75">
      <c r="D642" s="52"/>
      <c r="E642" s="51"/>
    </row>
    <row r="643" spans="4:5" ht="12.75">
      <c r="D643" s="52"/>
      <c r="E643" s="51"/>
    </row>
    <row r="644" spans="4:5" ht="12.75">
      <c r="D644" s="52"/>
      <c r="E644" s="51"/>
    </row>
    <row r="645" spans="4:5" ht="12.75">
      <c r="D645" s="52"/>
      <c r="E645" s="51"/>
    </row>
    <row r="646" spans="4:5" ht="12.75">
      <c r="D646" s="52"/>
      <c r="E646" s="51"/>
    </row>
    <row r="647" spans="4:5" ht="12.75">
      <c r="D647" s="52"/>
      <c r="E647" s="51"/>
    </row>
    <row r="648" spans="4:5" ht="12.75">
      <c r="D648" s="52"/>
      <c r="E648" s="51"/>
    </row>
    <row r="649" spans="4:5" ht="12.75">
      <c r="D649" s="52"/>
      <c r="E649" s="51"/>
    </row>
    <row r="650" spans="4:5" ht="12.75">
      <c r="D650" s="52"/>
      <c r="E650" s="51"/>
    </row>
    <row r="651" spans="4:5" ht="12.75">
      <c r="D651" s="52"/>
      <c r="E651" s="51"/>
    </row>
    <row r="652" spans="4:5" ht="12.75">
      <c r="D652" s="52"/>
      <c r="E652" s="51"/>
    </row>
    <row r="653" spans="4:5" ht="12.75">
      <c r="D653" s="52"/>
      <c r="E653" s="51"/>
    </row>
    <row r="654" spans="4:5" ht="12.75">
      <c r="D654" s="52"/>
      <c r="E654" s="51"/>
    </row>
    <row r="655" spans="4:5" ht="12.75">
      <c r="D655" s="52"/>
      <c r="E655" s="51"/>
    </row>
    <row r="656" spans="4:5" ht="12.75">
      <c r="D656" s="52"/>
      <c r="E656" s="51"/>
    </row>
    <row r="657" spans="4:5" ht="12.75">
      <c r="D657" s="52"/>
      <c r="E657" s="51"/>
    </row>
    <row r="658" spans="4:5" ht="12.75">
      <c r="D658" s="52"/>
      <c r="E658" s="51"/>
    </row>
    <row r="659" spans="4:5" ht="12.75">
      <c r="D659" s="52"/>
      <c r="E659" s="51"/>
    </row>
    <row r="660" spans="4:5" ht="12.75">
      <c r="D660" s="52"/>
      <c r="E660" s="51"/>
    </row>
    <row r="661" spans="4:5" ht="12.75">
      <c r="D661" s="52"/>
      <c r="E661" s="51"/>
    </row>
    <row r="662" spans="4:5" ht="12.75">
      <c r="D662" s="52"/>
      <c r="E662" s="51"/>
    </row>
    <row r="663" spans="4:5" ht="12.75">
      <c r="D663" s="52"/>
      <c r="E663" s="51"/>
    </row>
    <row r="664" spans="4:5" ht="12.75">
      <c r="D664" s="52"/>
      <c r="E664" s="51"/>
    </row>
    <row r="665" spans="4:5" ht="12.75">
      <c r="D665" s="52"/>
      <c r="E665" s="51"/>
    </row>
    <row r="666" spans="4:5" ht="12.75">
      <c r="D666" s="52"/>
      <c r="E666" s="51"/>
    </row>
    <row r="667" spans="4:5" ht="12.75">
      <c r="D667" s="52"/>
      <c r="E667" s="51"/>
    </row>
    <row r="668" spans="4:5" ht="12.75">
      <c r="D668" s="52"/>
      <c r="E668" s="51"/>
    </row>
    <row r="669" spans="4:5" ht="12.75">
      <c r="D669" s="52"/>
      <c r="E669" s="51"/>
    </row>
    <row r="670" spans="4:5" ht="12.75">
      <c r="D670" s="52"/>
      <c r="E670" s="51"/>
    </row>
    <row r="671" spans="4:5" ht="12.75">
      <c r="D671" s="52"/>
      <c r="E671" s="51"/>
    </row>
    <row r="672" spans="4:5" ht="12.75">
      <c r="D672" s="52"/>
      <c r="E672" s="51"/>
    </row>
    <row r="673" spans="4:5" ht="12.75">
      <c r="D673" s="52"/>
      <c r="E673" s="51"/>
    </row>
    <row r="674" spans="4:5" ht="12.75">
      <c r="D674" s="52"/>
      <c r="E674" s="51"/>
    </row>
    <row r="675" spans="4:5" ht="12.75">
      <c r="D675" s="52"/>
      <c r="E675" s="51"/>
    </row>
    <row r="676" spans="4:5" ht="12.75">
      <c r="D676" s="52"/>
      <c r="E676" s="51"/>
    </row>
    <row r="677" spans="4:5" ht="12.75">
      <c r="D677" s="52"/>
      <c r="E677" s="51"/>
    </row>
    <row r="678" spans="4:5" ht="12.75">
      <c r="D678" s="52"/>
      <c r="E678" s="51"/>
    </row>
    <row r="679" spans="4:5" ht="12.75">
      <c r="D679" s="52"/>
      <c r="E679" s="51"/>
    </row>
    <row r="680" spans="4:5" ht="12.75">
      <c r="D680" s="52"/>
      <c r="E680" s="51"/>
    </row>
    <row r="681" spans="4:5" ht="12.75">
      <c r="D681" s="52"/>
      <c r="E681" s="51"/>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12"/>
  <sheetViews>
    <sheetView zoomScalePageLayoutView="0" workbookViewId="0" topLeftCell="A1">
      <selection activeCell="E14" sqref="E14"/>
    </sheetView>
  </sheetViews>
  <sheetFormatPr defaultColWidth="19.8515625" defaultRowHeight="12.75"/>
  <cols>
    <col min="1" max="1" width="5.00390625" style="0" bestFit="1" customWidth="1"/>
    <col min="2" max="2" width="6.7109375" style="0" bestFit="1" customWidth="1"/>
  </cols>
  <sheetData>
    <row r="1" spans="1:2" ht="12.75">
      <c r="A1" s="2" t="s">
        <v>0</v>
      </c>
      <c r="B1" s="2" t="s">
        <v>29</v>
      </c>
    </row>
    <row r="2" spans="1:2" ht="12.75">
      <c r="A2" s="3">
        <v>1</v>
      </c>
      <c r="B2" s="4">
        <v>1.44</v>
      </c>
    </row>
    <row r="3" spans="1:2" ht="12.75">
      <c r="A3" s="3">
        <v>2</v>
      </c>
      <c r="B3" s="4">
        <v>1.89</v>
      </c>
    </row>
    <row r="4" spans="1:2" ht="12.75">
      <c r="A4" s="3">
        <v>3</v>
      </c>
      <c r="B4" s="4">
        <v>2.15</v>
      </c>
    </row>
    <row r="5" spans="1:2" ht="12.75">
      <c r="A5" s="3">
        <v>4</v>
      </c>
      <c r="B5" s="4">
        <v>2.15</v>
      </c>
    </row>
    <row r="6" spans="1:2" ht="12.75">
      <c r="A6" s="3">
        <v>5</v>
      </c>
      <c r="B6" s="4">
        <v>2.47</v>
      </c>
    </row>
    <row r="7" spans="1:2" ht="12.75">
      <c r="A7" s="3">
        <v>6</v>
      </c>
      <c r="B7" s="4">
        <v>2.6</v>
      </c>
    </row>
    <row r="8" spans="1:2" ht="12.75">
      <c r="A8" s="3">
        <v>7</v>
      </c>
      <c r="B8" s="4">
        <v>2.6</v>
      </c>
    </row>
    <row r="9" spans="1:2" ht="12.75">
      <c r="A9" s="3">
        <v>8</v>
      </c>
      <c r="B9" s="4">
        <v>2.92</v>
      </c>
    </row>
    <row r="10" spans="1:2" ht="12.75">
      <c r="A10" s="3">
        <v>9</v>
      </c>
      <c r="B10" s="4">
        <v>2.92</v>
      </c>
    </row>
    <row r="11" spans="1:2" ht="12.75">
      <c r="A11" s="3">
        <v>10</v>
      </c>
      <c r="B11" s="4">
        <v>5.89</v>
      </c>
    </row>
    <row r="12" spans="1:2" ht="12.75">
      <c r="A12" s="3">
        <v>11</v>
      </c>
      <c r="B12" s="4">
        <v>5.89</v>
      </c>
    </row>
  </sheetData>
  <sheetProtection password="8280"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SARRC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win95</dc:creator>
  <cp:keywords/>
  <dc:description/>
  <cp:lastModifiedBy>Mélanie Rainville</cp:lastModifiedBy>
  <cp:lastPrinted>2017-11-10T18:54:26Z</cp:lastPrinted>
  <dcterms:created xsi:type="dcterms:W3CDTF">1997-08-08T14:30:26Z</dcterms:created>
  <dcterms:modified xsi:type="dcterms:W3CDTF">2022-06-27T14:07:28Z</dcterms:modified>
  <cp:category/>
  <cp:version/>
  <cp:contentType/>
  <cp:contentStatus/>
</cp:coreProperties>
</file>